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sonj-my.sharepoint.com/personal/daniel_santos_dca_nj_gov/Documents/1 - Documents/1 - UEZA/5 - Checklists/"/>
    </mc:Choice>
  </mc:AlternateContent>
  <xr:revisionPtr revIDLastSave="429" documentId="8_{033B0F29-5529-4849-A6DA-5A0BE8BD24BF}" xr6:coauthVersionLast="47" xr6:coauthVersionMax="47" xr10:uidLastSave="{B778A400-EB76-4A0C-AFA7-C3EE5FF00D67}"/>
  <bookViews>
    <workbookView xWindow="-120" yWindow="-120" windowWidth="29040" windowHeight="15720" xr2:uid="{00000000-000D-0000-FFFF-FFFF00000000}"/>
  </bookViews>
  <sheets>
    <sheet name="Memo Input Form" sheetId="1" r:id="rId1"/>
    <sheet name="Project Submission Checklist" sheetId="7" r:id="rId2"/>
    <sheet name="Admin Submission Checklist" sheetId="4" r:id="rId3"/>
    <sheet name="Mail Merge Info" sheetId="5" state="hidden" r:id="rId4"/>
    <sheet name="Sheet2"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1" l="1"/>
  <c r="F62" i="1"/>
  <c r="F63" i="1"/>
  <c r="F64" i="1"/>
  <c r="F65" i="1"/>
  <c r="F66" i="1"/>
  <c r="F67" i="1"/>
  <c r="F68" i="1"/>
  <c r="F69" i="1"/>
  <c r="F70" i="1"/>
  <c r="F71" i="1"/>
  <c r="F72" i="1"/>
  <c r="F73" i="1"/>
  <c r="F74" i="1"/>
  <c r="F75" i="1"/>
  <c r="F76" i="1"/>
  <c r="F77" i="1"/>
  <c r="F78" i="1"/>
  <c r="F79" i="1"/>
  <c r="F80" i="1"/>
  <c r="F81" i="1"/>
  <c r="F82" i="1"/>
  <c r="Z2" i="5"/>
  <c r="Y2" i="5"/>
  <c r="X2" i="5"/>
  <c r="W2" i="5"/>
  <c r="V2" i="5"/>
  <c r="U2" i="5"/>
  <c r="T2" i="5"/>
  <c r="S2" i="5"/>
  <c r="R2" i="5"/>
  <c r="Q2" i="5"/>
  <c r="P2" i="5"/>
  <c r="O2" i="5"/>
  <c r="N2" i="5"/>
  <c r="M2" i="5"/>
  <c r="L2" i="5"/>
  <c r="K2" i="5"/>
  <c r="J2" i="5"/>
  <c r="I2" i="5"/>
  <c r="H2" i="5"/>
  <c r="G2" i="5"/>
  <c r="F2" i="5"/>
  <c r="E2" i="5"/>
  <c r="D2" i="5"/>
  <c r="C2" i="5"/>
  <c r="A2" i="5"/>
  <c r="E103" i="1" l="1"/>
  <c r="D103" i="1"/>
  <c r="C103" i="1"/>
  <c r="F102" i="1"/>
  <c r="F101" i="1"/>
  <c r="F100" i="1"/>
  <c r="F99" i="1"/>
  <c r="F98" i="1"/>
  <c r="F97" i="1"/>
  <c r="F96" i="1"/>
  <c r="F95" i="1"/>
  <c r="F94" i="1"/>
  <c r="F93" i="1"/>
  <c r="F92" i="1"/>
  <c r="F91" i="1"/>
  <c r="F90" i="1"/>
  <c r="F89" i="1"/>
  <c r="F88" i="1"/>
  <c r="F87" i="1"/>
  <c r="F86" i="1"/>
  <c r="F85" i="1"/>
  <c r="F84" i="1"/>
  <c r="F83" i="1"/>
  <c r="F60" i="1"/>
  <c r="F59" i="1"/>
  <c r="F58" i="1"/>
  <c r="F57" i="1"/>
  <c r="F56" i="1"/>
  <c r="F55" i="1"/>
  <c r="F54" i="1"/>
  <c r="F53" i="1"/>
  <c r="F52" i="1"/>
  <c r="F51" i="1"/>
  <c r="B2" i="5"/>
  <c r="F103" i="1" l="1"/>
</calcChain>
</file>

<file path=xl/sharedStrings.xml><?xml version="1.0" encoding="utf-8"?>
<sst xmlns="http://schemas.openxmlformats.org/spreadsheetml/2006/main" count="214" uniqueCount="107">
  <si>
    <t>Scope of Services</t>
  </si>
  <si>
    <t>Responsible parties identified (execution, oversight, closeout)</t>
  </si>
  <si>
    <t>Tasks and deliverables clearly described</t>
  </si>
  <si>
    <t>Project location identified</t>
  </si>
  <si>
    <t>Scope confirms project is limited to the UEZ</t>
  </si>
  <si>
    <t>Method of accomplishing tasks described</t>
  </si>
  <si>
    <t>Budget</t>
  </si>
  <si>
    <t>Hours and rates specified where applicable</t>
  </si>
  <si>
    <t>Memberships or non-standard items explained</t>
  </si>
  <si>
    <t>Budget aligns with Scope of Services</t>
  </si>
  <si>
    <t>Personnel</t>
  </si>
  <si>
    <t>Job descriptions reflect UEZ hours</t>
  </si>
  <si>
    <t>Job descriptions identify UEZ-related duties</t>
  </si>
  <si>
    <t>Attachments</t>
  </si>
  <si>
    <t>Required quotes and estimates uploaded</t>
  </si>
  <si>
    <t>Final Review</t>
  </si>
  <si>
    <t>Application is complete and internally consistent</t>
  </si>
  <si>
    <t>No section relies on assumptions or implied information</t>
  </si>
  <si>
    <t>Grantee/Municipality</t>
  </si>
  <si>
    <t>Project Title</t>
  </si>
  <si>
    <t>Project Number</t>
  </si>
  <si>
    <t>Select from Dropdown…</t>
  </si>
  <si>
    <t>✓</t>
  </si>
  <si>
    <t>✕</t>
  </si>
  <si>
    <t>N/A</t>
  </si>
  <si>
    <t>Project Submission Checklist</t>
  </si>
  <si>
    <t>Relevant budget line items include cost justification</t>
  </si>
  <si>
    <t>Quotes or estimates referenced and attached where applicable</t>
  </si>
  <si>
    <t>Resolution uploaded</t>
  </si>
  <si>
    <t>Resolution contains "not to exceed" language</t>
  </si>
  <si>
    <t>Standard Cover Sheet signed and uploaded</t>
  </si>
  <si>
    <t>Basic Information</t>
  </si>
  <si>
    <t>Project Information</t>
  </si>
  <si>
    <t>Administrative Budget Submission Checklist</t>
  </si>
  <si>
    <t>Oversight responsibilities clearly identified</t>
  </si>
  <si>
    <t>Schedule A: Personnel page is completed in full</t>
  </si>
  <si>
    <t>Municipality</t>
  </si>
  <si>
    <t>Coordinator Name</t>
  </si>
  <si>
    <t>Total Project Cost</t>
  </si>
  <si>
    <t>Request Amount</t>
  </si>
  <si>
    <t>Additional Revenue Sources - Enter details (if any) regarding additional sources of revenue for this project. Include amount, source, and any conditions that might impact the project overall.</t>
  </si>
  <si>
    <t>Board Meeting Date</t>
  </si>
  <si>
    <t>Fiscal Year</t>
  </si>
  <si>
    <t>Current Fiscal Year Allocation</t>
  </si>
  <si>
    <t>Funds Award Since FY22</t>
  </si>
  <si>
    <t>Number of Concurrent Applications</t>
  </si>
  <si>
    <t>Project Start Date</t>
  </si>
  <si>
    <t>Project Completion Date</t>
  </si>
  <si>
    <t>Project Summary (include primary objective of the project and key/relevant deliverables)</t>
  </si>
  <si>
    <t>Who does this project help? Why is it important?</t>
  </si>
  <si>
    <t>How does the proposed project address economic development in the UEZ?</t>
  </si>
  <si>
    <t>App 1 Title</t>
  </si>
  <si>
    <t>App 1 ID</t>
  </si>
  <si>
    <t>App 1 Funds</t>
  </si>
  <si>
    <t>App 2 Title</t>
  </si>
  <si>
    <t>App 2 ID</t>
  </si>
  <si>
    <t>App 2 Funds</t>
  </si>
  <si>
    <t>App 3 Title</t>
  </si>
  <si>
    <t>App 3 ID</t>
  </si>
  <si>
    <t>App 3 Funds</t>
  </si>
  <si>
    <t>Enter Additional Revenue Details Here…</t>
  </si>
  <si>
    <t>This project will help…</t>
  </si>
  <si>
    <t>This project addresses economic development in the UEZ by…</t>
  </si>
  <si>
    <t>Funds Awarded Since FY22</t>
  </si>
  <si>
    <t>Enter Project Summary Here…</t>
  </si>
  <si>
    <t>Who does this project help/why is it important?</t>
  </si>
  <si>
    <t>Memo Input Form</t>
  </si>
  <si>
    <r>
      <t xml:space="preserve">Additional Revenue Sources - </t>
    </r>
    <r>
      <rPr>
        <i/>
        <sz val="12"/>
        <color theme="0"/>
        <rFont val="Calibri"/>
        <family val="2"/>
        <scheme val="minor"/>
      </rPr>
      <t>Enter details (if any) regarding additional sources of revenue for this project. Include amount, source, and any conditions that might impact the project overall.</t>
    </r>
  </si>
  <si>
    <r>
      <t xml:space="preserve">Project Summary - </t>
    </r>
    <r>
      <rPr>
        <i/>
        <sz val="12"/>
        <color theme="0"/>
        <rFont val="Calibri"/>
        <family val="2"/>
        <scheme val="minor"/>
      </rPr>
      <t>Include primary objective of the project and key/relevant deliverables.</t>
    </r>
  </si>
  <si>
    <t>Concurrent Application 1</t>
  </si>
  <si>
    <t>Application Title</t>
  </si>
  <si>
    <t>Total Funds Requested</t>
  </si>
  <si>
    <t>Concurrent Application 2</t>
  </si>
  <si>
    <t>Concurrent Application 3</t>
  </si>
  <si>
    <t>Budget Category</t>
  </si>
  <si>
    <t>UEZ Assistance</t>
  </si>
  <si>
    <t>Municipal Funds</t>
  </si>
  <si>
    <t>Other Funds</t>
  </si>
  <si>
    <t>Total Budget</t>
  </si>
  <si>
    <t>Enter Budget Item Here…</t>
  </si>
  <si>
    <t>Totals</t>
  </si>
  <si>
    <r>
      <rPr>
        <b/>
        <u/>
        <sz val="11"/>
        <color theme="1"/>
        <rFont val="Calibri"/>
        <family val="2"/>
        <scheme val="minor"/>
      </rPr>
      <t>Instructions</t>
    </r>
    <r>
      <rPr>
        <sz val="11"/>
        <color theme="1"/>
        <rFont val="Calibri"/>
        <family val="2"/>
        <scheme val="minor"/>
      </rPr>
      <t xml:space="preserve">
Complete this checklist prior to submission of your project application. </t>
    </r>
  </si>
  <si>
    <t>Objectives</t>
  </si>
  <si>
    <t>"Detailed Description" is measurable and within applicant control</t>
  </si>
  <si>
    <t>"Methods" align directly with "Detailed Description"</t>
  </si>
  <si>
    <t>"Evaluation" includes the actual execution or completion of the project itself</t>
  </si>
  <si>
    <t>"Evaluation" aligns directly with "Detailed Description"</t>
  </si>
  <si>
    <t>"Evaluation" includes criteria that can be documented or verified</t>
  </si>
  <si>
    <t>Project Request Amount</t>
  </si>
  <si>
    <t>"Detailed Description" references administrative functions and deliverables</t>
  </si>
  <si>
    <t>Scope confirms all expenses are attributable to administration of the UEZ Program</t>
  </si>
  <si>
    <t>Draft Bid Solicitation uploaded, if applicable</t>
  </si>
  <si>
    <t>Resolution is on municipal letterhead and includes vote tally</t>
  </si>
  <si>
    <t>Five-Year Zone Development Plan citation included</t>
  </si>
  <si>
    <t>Administrative Services identified</t>
  </si>
  <si>
    <t>Salaries/Wages section contains FTE percentage for each position</t>
  </si>
  <si>
    <t>"Evaluation" measures the execution or completion of the project itself</t>
  </si>
  <si>
    <t>Vendor information included, if applicable</t>
  </si>
  <si>
    <t>Estimated start and completion dates listed</t>
  </si>
  <si>
    <r>
      <t xml:space="preserve">Certification Regarding Debarment and Suspension </t>
    </r>
    <r>
      <rPr>
        <b/>
        <sz val="11"/>
        <color rgb="FFC00000"/>
        <rFont val="Calibri"/>
        <family val="2"/>
        <scheme val="minor"/>
      </rPr>
      <t>EXCLUDED</t>
    </r>
  </si>
  <si>
    <r>
      <t xml:space="preserve">Certification Regarding Lobbying </t>
    </r>
    <r>
      <rPr>
        <b/>
        <sz val="11"/>
        <color rgb="FFC00000"/>
        <rFont val="Calibri"/>
        <family val="2"/>
        <scheme val="minor"/>
      </rPr>
      <t>EXCLUDED</t>
    </r>
  </si>
  <si>
    <r>
      <t xml:space="preserve">IRS Determination Letter </t>
    </r>
    <r>
      <rPr>
        <b/>
        <sz val="11"/>
        <color rgb="FFC00000"/>
        <rFont val="Calibri"/>
        <family val="2"/>
        <scheme val="minor"/>
      </rPr>
      <t>EXCLUDED</t>
    </r>
  </si>
  <si>
    <t>Fiscal year or calendar year identified in the project title</t>
  </si>
  <si>
    <t>Fiscal year or calendar year Identified</t>
  </si>
  <si>
    <t>Transition funding for a calendar year budget is identified, if applicable</t>
  </si>
  <si>
    <r>
      <rPr>
        <b/>
        <u/>
        <sz val="11"/>
        <color theme="1"/>
        <rFont val="Calibri"/>
        <family val="2"/>
        <scheme val="minor"/>
      </rPr>
      <t>Instructions</t>
    </r>
    <r>
      <rPr>
        <sz val="11"/>
        <color theme="1"/>
        <rFont val="Calibri"/>
        <family val="2"/>
        <scheme val="minor"/>
      </rPr>
      <t xml:space="preserve">
Complete the information below, which will be used to populate the Board memo for this project. Once this tab and the "Project Submission Checklist" tab are complete, upload the completed document </t>
    </r>
    <r>
      <rPr>
        <b/>
        <i/>
        <sz val="11"/>
        <color theme="1"/>
        <rFont val="Calibri"/>
        <family val="2"/>
        <scheme val="minor"/>
      </rPr>
      <t>in Excel format</t>
    </r>
    <r>
      <rPr>
        <sz val="11"/>
        <color theme="1"/>
        <rFont val="Calibri"/>
        <family val="2"/>
        <scheme val="minor"/>
      </rPr>
      <t xml:space="preserve"> to SAGE. </t>
    </r>
    <r>
      <rPr>
        <b/>
        <sz val="11"/>
        <color theme="1"/>
        <rFont val="Calibri"/>
        <family val="2"/>
        <scheme val="minor"/>
      </rPr>
      <t xml:space="preserve">DO NOT </t>
    </r>
    <r>
      <rPr>
        <sz val="11"/>
        <color theme="1"/>
        <rFont val="Calibri"/>
        <family val="2"/>
        <scheme val="minor"/>
      </rPr>
      <t xml:space="preserve">convert this spreadsheet to PDF, or print and scan as a PDF - this will not be accepted, and will delay review of this project. </t>
    </r>
    <r>
      <rPr>
        <b/>
        <i/>
        <sz val="11"/>
        <color rgb="FFFF0000"/>
        <rFont val="Calibri"/>
        <family val="2"/>
        <scheme val="minor"/>
      </rPr>
      <t xml:space="preserve">Do not complete this Memo Input Form tab for Administrative Budgets. </t>
    </r>
    <r>
      <rPr>
        <b/>
        <sz val="11"/>
        <rFont val="Calibri"/>
        <family val="2"/>
        <scheme val="minor"/>
      </rPr>
      <t>For Administrative Budgets, only complete the "Admin Budget Checklist" tab.</t>
    </r>
  </si>
  <si>
    <r>
      <rPr>
        <b/>
        <u/>
        <sz val="11"/>
        <color theme="1"/>
        <rFont val="Calibri"/>
        <family val="2"/>
        <scheme val="minor"/>
      </rPr>
      <t>Instructions</t>
    </r>
    <r>
      <rPr>
        <sz val="11"/>
        <color theme="1"/>
        <rFont val="Calibri"/>
        <family val="2"/>
        <scheme val="minor"/>
      </rPr>
      <t xml:space="preserve">
Complete this checklist prior to submission of your Administrative Budget application.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</si>
</sst>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F800]dddd\,\ mmmm\ dd\,\ yyyy"/>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sz val="14"/>
      <color theme="0"/>
      <name val="Calibri"/>
      <family val="2"/>
      <scheme val="minor"/>
    </font>
    <font>
      <b/>
      <u/>
      <sz val="11"/>
      <color theme="1"/>
      <name val="Calibri"/>
      <family val="2"/>
      <scheme val="minor"/>
    </font>
    <font>
      <i/>
      <sz val="11"/>
      <color theme="1"/>
      <name val="Calibri"/>
      <family val="2"/>
      <scheme val="minor"/>
    </font>
    <font>
      <b/>
      <i/>
      <sz val="11"/>
      <color theme="1"/>
      <name val="Calibri"/>
      <family val="2"/>
      <scheme val="minor"/>
    </font>
    <font>
      <i/>
      <sz val="12"/>
      <color theme="0"/>
      <name val="Calibri"/>
      <family val="2"/>
      <scheme val="minor"/>
    </font>
    <font>
      <b/>
      <sz val="11"/>
      <name val="Calibri"/>
      <family val="2"/>
      <scheme val="minor"/>
    </font>
    <font>
      <sz val="11"/>
      <name val="Calibri"/>
      <family val="2"/>
      <scheme val="minor"/>
    </font>
    <font>
      <b/>
      <i/>
      <sz val="11"/>
      <color rgb="FFFF0000"/>
      <name val="Calibri"/>
      <family val="2"/>
      <scheme val="minor"/>
    </font>
    <font>
      <b/>
      <sz val="11"/>
      <color rgb="FFC00000"/>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0"/>
        <bgColor indexed="64"/>
      </patternFill>
    </fill>
  </fills>
  <borders count="21">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0" fontId="0" fillId="0" borderId="2" xfId="0" applyBorder="1" applyProtection="1">
      <protection locked="0"/>
    </xf>
    <xf numFmtId="0" fontId="2" fillId="0" borderId="1" xfId="0" applyFont="1" applyBorder="1" applyAlignment="1">
      <alignment wrapText="1"/>
    </xf>
    <xf numFmtId="0" fontId="2" fillId="0" borderId="3" xfId="0" applyFont="1" applyBorder="1" applyAlignment="1">
      <alignment wrapText="1"/>
    </xf>
    <xf numFmtId="164" fontId="0" fillId="0" borderId="2" xfId="1" applyNumberFormat="1" applyFont="1" applyBorder="1" applyProtection="1">
      <protection locked="0"/>
    </xf>
    <xf numFmtId="0" fontId="2" fillId="0" borderId="0" xfId="0" applyFont="1" applyAlignment="1">
      <alignment wrapText="1"/>
    </xf>
    <xf numFmtId="0" fontId="0" fillId="0" borderId="4" xfId="0" applyBorder="1" applyProtection="1">
      <protection locked="0"/>
    </xf>
    <xf numFmtId="0" fontId="2" fillId="0" borderId="15" xfId="0" applyFont="1" applyBorder="1" applyAlignment="1">
      <alignment wrapText="1"/>
    </xf>
    <xf numFmtId="0" fontId="0" fillId="0" borderId="16" xfId="0" applyBorder="1" applyAlignment="1" applyProtection="1">
      <alignment wrapText="1"/>
      <protection locked="0"/>
    </xf>
    <xf numFmtId="1" fontId="0" fillId="0" borderId="2" xfId="0" applyNumberFormat="1" applyBorder="1" applyAlignment="1" applyProtection="1">
      <alignment wrapText="1"/>
      <protection locked="0"/>
    </xf>
    <xf numFmtId="0" fontId="0" fillId="0" borderId="2" xfId="0" applyBorder="1" applyAlignment="1" applyProtection="1">
      <alignment wrapText="1"/>
      <protection locked="0"/>
    </xf>
    <xf numFmtId="165" fontId="0" fillId="0" borderId="2" xfId="0" applyNumberFormat="1" applyBorder="1" applyAlignment="1" applyProtection="1">
      <alignment wrapText="1"/>
      <protection locked="0"/>
    </xf>
    <xf numFmtId="165" fontId="0" fillId="0" borderId="16" xfId="0" applyNumberFormat="1" applyBorder="1" applyAlignment="1" applyProtection="1">
      <alignment wrapText="1"/>
      <protection locked="0"/>
    </xf>
    <xf numFmtId="164" fontId="0" fillId="0" borderId="2" xfId="0" applyNumberFormat="1" applyBorder="1" applyAlignment="1" applyProtection="1">
      <alignment wrapText="1"/>
      <protection locked="0"/>
    </xf>
    <xf numFmtId="164" fontId="0" fillId="0" borderId="2" xfId="1" applyNumberFormat="1" applyFont="1" applyBorder="1" applyAlignment="1" applyProtection="1">
      <alignment wrapText="1"/>
      <protection locked="0"/>
    </xf>
    <xf numFmtId="0" fontId="2" fillId="0" borderId="17" xfId="0" applyFont="1" applyBorder="1" applyAlignment="1">
      <alignment wrapText="1"/>
    </xf>
    <xf numFmtId="164" fontId="0" fillId="0" borderId="18" xfId="1" applyNumberFormat="1" applyFont="1" applyBorder="1" applyAlignment="1" applyProtection="1">
      <alignment wrapText="1"/>
      <protection locked="0"/>
    </xf>
    <xf numFmtId="0" fontId="9" fillId="0" borderId="1" xfId="0" applyFont="1" applyBorder="1"/>
    <xf numFmtId="0" fontId="9" fillId="0" borderId="3" xfId="0" applyFont="1" applyBorder="1"/>
    <xf numFmtId="164" fontId="0" fillId="0" borderId="4" xfId="0" applyNumberFormat="1" applyBorder="1" applyAlignment="1" applyProtection="1">
      <alignment wrapText="1"/>
      <protection locked="0"/>
    </xf>
    <xf numFmtId="0" fontId="9" fillId="0" borderId="5" xfId="0" applyFont="1" applyBorder="1"/>
    <xf numFmtId="0" fontId="0" fillId="0" borderId="6" xfId="0" applyBorder="1" applyAlignment="1" applyProtection="1">
      <alignment wrapText="1"/>
      <protection locked="0"/>
    </xf>
    <xf numFmtId="0" fontId="10" fillId="3" borderId="11" xfId="0" applyFont="1" applyFill="1" applyBorder="1"/>
    <xf numFmtId="0" fontId="10" fillId="3" borderId="0" xfId="0" applyFont="1" applyFill="1"/>
    <xf numFmtId="0" fontId="10" fillId="3" borderId="12" xfId="0" applyFont="1" applyFill="1" applyBorder="1"/>
    <xf numFmtId="0" fontId="6" fillId="0" borderId="11" xfId="0" applyFont="1" applyBorder="1" applyAlignment="1" applyProtection="1">
      <alignment wrapText="1"/>
      <protection locked="0"/>
    </xf>
    <xf numFmtId="164" fontId="0" fillId="0" borderId="0" xfId="0" applyNumberFormat="1" applyProtection="1">
      <protection locked="0"/>
    </xf>
    <xf numFmtId="164" fontId="0" fillId="0" borderId="12" xfId="0" applyNumberFormat="1" applyBorder="1"/>
    <xf numFmtId="0" fontId="0" fillId="0" borderId="13" xfId="0" applyBorder="1"/>
    <xf numFmtId="164" fontId="0" fillId="0" borderId="20" xfId="0" applyNumberFormat="1" applyBorder="1"/>
    <xf numFmtId="164" fontId="0" fillId="0" borderId="14" xfId="0" applyNumberFormat="1" applyBorder="1"/>
    <xf numFmtId="164" fontId="0" fillId="0" borderId="0" xfId="0" applyNumberFormat="1"/>
    <xf numFmtId="165" fontId="0" fillId="0" borderId="0" xfId="0" applyNumberFormat="1"/>
    <xf numFmtId="1" fontId="0" fillId="0" borderId="0" xfId="0" applyNumberFormat="1"/>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6"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3" fillId="2" borderId="19" xfId="0"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 fillId="2" borderId="7" xfId="0" applyFont="1" applyFill="1" applyBorder="1" applyAlignment="1">
      <alignment horizontal="left"/>
    </xf>
    <xf numFmtId="0" fontId="3" fillId="2" borderId="8" xfId="0" applyFont="1" applyFill="1" applyBorder="1" applyAlignment="1">
      <alignment horizontal="left"/>
    </xf>
    <xf numFmtId="0" fontId="0" fillId="0" borderId="7" xfId="0" applyBorder="1" applyAlignment="1">
      <alignment horizontal="left" wrapText="1"/>
    </xf>
    <xf numFmtId="0" fontId="0" fillId="0" borderId="8" xfId="0" applyBorder="1" applyAlignment="1">
      <alignment horizontal="left" wrapText="1"/>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5" xfId="0" applyFont="1" applyFill="1" applyBorder="1" applyAlignment="1">
      <alignment horizontal="left"/>
    </xf>
    <xf numFmtId="0" fontId="3" fillId="2" borderId="6" xfId="0" applyFont="1" applyFill="1" applyBorder="1" applyAlignment="1">
      <alignment horizontal="left"/>
    </xf>
  </cellXfs>
  <cellStyles count="2">
    <cellStyle name="Currency" xfId="1" builtinId="4"/>
    <cellStyle name="Normal" xfId="0" builtinId="0"/>
  </cellStyles>
  <dxfs count="21">
    <dxf>
      <numFmt numFmtId="164" formatCode="&quot;$&quot;#,##0.00"/>
    </dxf>
    <dxf>
      <numFmt numFmtId="164" formatCode="&quot;$&quot;#,##0.00"/>
    </dxf>
    <dxf>
      <numFmt numFmtId="164" formatCode="&quot;$&quot;#,##0.00"/>
    </dxf>
    <dxf>
      <numFmt numFmtId="165" formatCode="[$-F800]dddd\,\ mmmm\ dd\,\ yyyy"/>
    </dxf>
    <dxf>
      <numFmt numFmtId="165" formatCode="[$-F800]dddd\,\ mmmm\ dd\,\ yyyy"/>
    </dxf>
    <dxf>
      <numFmt numFmtId="164" formatCode="&quot;$&quot;#,##0.00"/>
    </dxf>
    <dxf>
      <numFmt numFmtId="164" formatCode="&quot;$&quot;#,##0.00"/>
    </dxf>
    <dxf>
      <numFmt numFmtId="165" formatCode="[$-F800]dddd\,\ mmmm\ dd\,\ yyyy"/>
    </dxf>
    <dxf>
      <numFmt numFmtId="164" formatCode="&quot;$&quot;#,##0.00"/>
    </dxf>
    <dxf>
      <numFmt numFmtId="164" formatCode="&quot;$&quot;#,##0.00"/>
    </dxf>
    <dxf>
      <numFmt numFmtId="164" formatCode="&quot;$&quot;#,##0.00"/>
    </dxf>
    <dxf>
      <numFmt numFmtId="164" formatCode="&quot;$&quot;#,##0.00"/>
      <protection locked="1" hidden="0"/>
    </dxf>
    <dxf>
      <numFmt numFmtId="164" formatCode="&quot;$&quot;#,##0.00"/>
    </dxf>
    <dxf>
      <numFmt numFmtId="164" formatCode="&quot;$&quot;#,##0.00"/>
      <protection locked="0" hidden="0"/>
    </dxf>
    <dxf>
      <numFmt numFmtId="164" formatCode="&quot;$&quot;#,##0.00"/>
    </dxf>
    <dxf>
      <numFmt numFmtId="164" formatCode="&quot;$&quot;#,##0.00"/>
      <protection locked="0" hidden="0"/>
    </dxf>
    <dxf>
      <numFmt numFmtId="164" formatCode="&quot;$&quot;#,##0.00"/>
    </dxf>
    <dxf>
      <numFmt numFmtId="164" formatCode="&quot;$&quot;#,##0.00"/>
      <protection locked="0" hidden="0"/>
    </dxf>
    <dxf>
      <alignment horizontal="general" vertical="bottom" textRotation="0" wrapText="1" indent="0" justifyLastLine="0" shrinkToFit="0" readingOrder="0"/>
      <protection locked="0" hidden="0"/>
    </dxf>
    <dxf>
      <protection locked="0" hidden="0"/>
    </dxf>
    <dxf>
      <font>
        <strike val="0"/>
        <outline val="0"/>
        <shadow val="0"/>
        <u val="none"/>
        <vertAlign val="baseline"/>
        <sz val="11"/>
        <color auto="1"/>
        <name val="Calibri"/>
        <family val="2"/>
        <scheme val="minor"/>
      </font>
      <fill>
        <patternFill patternType="solid">
          <fgColor indexed="64"/>
          <bgColor theme="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2</xdr:row>
      <xdr:rowOff>95250</xdr:rowOff>
    </xdr:from>
    <xdr:to>
      <xdr:col>2</xdr:col>
      <xdr:colOff>2167150</xdr:colOff>
      <xdr:row>6</xdr:row>
      <xdr:rowOff>117797</xdr:rowOff>
    </xdr:to>
    <xdr:pic>
      <xdr:nvPicPr>
        <xdr:cNvPr id="2" name="Picture 1">
          <a:extLst>
            <a:ext uri="{FF2B5EF4-FFF2-40B4-BE49-F238E27FC236}">
              <a16:creationId xmlns:a16="http://schemas.microsoft.com/office/drawing/2014/main" id="{67E56F32-6A65-4A0F-BC3C-45F1CCBEECEA}"/>
            </a:ext>
          </a:extLst>
        </xdr:cNvPr>
        <xdr:cNvPicPr>
          <a:picLocks noChangeAspect="1"/>
        </xdr:cNvPicPr>
      </xdr:nvPicPr>
      <xdr:blipFill>
        <a:blip xmlns:r="http://schemas.openxmlformats.org/officeDocument/2006/relationships" r:embed="rId1"/>
        <a:stretch>
          <a:fillRect/>
        </a:stretch>
      </xdr:blipFill>
      <xdr:spPr>
        <a:xfrm>
          <a:off x="676275" y="485775"/>
          <a:ext cx="4645555" cy="7864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2</xdr:row>
      <xdr:rowOff>66675</xdr:rowOff>
    </xdr:from>
    <xdr:to>
      <xdr:col>2</xdr:col>
      <xdr:colOff>1821180</xdr:colOff>
      <xdr:row>6</xdr:row>
      <xdr:rowOff>97155</xdr:rowOff>
    </xdr:to>
    <xdr:pic>
      <xdr:nvPicPr>
        <xdr:cNvPr id="2" name="Picture 1">
          <a:extLst>
            <a:ext uri="{FF2B5EF4-FFF2-40B4-BE49-F238E27FC236}">
              <a16:creationId xmlns:a16="http://schemas.microsoft.com/office/drawing/2014/main" id="{F2507EEF-3DBE-4D2C-A98E-7206882C6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457200"/>
          <a:ext cx="4659630" cy="792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2</xdr:row>
      <xdr:rowOff>66675</xdr:rowOff>
    </xdr:from>
    <xdr:to>
      <xdr:col>2</xdr:col>
      <xdr:colOff>1764030</xdr:colOff>
      <xdr:row>6</xdr:row>
      <xdr:rowOff>97155</xdr:rowOff>
    </xdr:to>
    <xdr:pic>
      <xdr:nvPicPr>
        <xdr:cNvPr id="2" name="Picture 1">
          <a:extLst>
            <a:ext uri="{FF2B5EF4-FFF2-40B4-BE49-F238E27FC236}">
              <a16:creationId xmlns:a16="http://schemas.microsoft.com/office/drawing/2014/main" id="{3729361C-715E-4434-A25D-E3EC303A3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457200"/>
          <a:ext cx="4659630" cy="792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5DA807-1F22-44CF-AAE1-D71A27A9487E}" name="Table13" displayName="Table13" ref="B50:F103" totalsRowCount="1" headerRowDxfId="20" dataDxfId="19">
  <autoFilter ref="B50:F102" xr:uid="{DF5DA807-1F22-44CF-AAE1-D71A27A9487E}"/>
  <tableColumns count="5">
    <tableColumn id="1" xr3:uid="{F1D738D5-8749-48E8-B4A2-4F9AA30B2627}" name="Budget Category" totalsRowLabel="Totals" dataDxfId="18"/>
    <tableColumn id="2" xr3:uid="{97E9C426-63FE-43DD-AA6B-B8AFC2554FE8}" name="UEZ Assistance" totalsRowFunction="sum" dataDxfId="17" totalsRowDxfId="16"/>
    <tableColumn id="3" xr3:uid="{E1E5F77D-7168-4DDC-89BC-EC9CEEAE4DFB}" name="Municipal Funds" totalsRowFunction="sum" dataDxfId="15" totalsRowDxfId="14"/>
    <tableColumn id="4" xr3:uid="{0D0A83C4-7CC3-4DC6-94FC-89269D8B4EF1}" name="Other Funds" totalsRowFunction="sum" dataDxfId="13" totalsRowDxfId="12"/>
    <tableColumn id="5" xr3:uid="{825A7B50-6141-4F9E-AD7D-51901BE1AC4D}" name="Total Budget" totalsRowFunction="sum" dataDxfId="11" totalsRowDxfId="10">
      <calculatedColumnFormula>IF(SUM(Table13[[#This Row],[UEZ Assistance]:[Other Funds]])&gt;0,SUM(Table13[[#This Row],[UEZ Assistance]:[Other Funds]]), "")</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1BA4F3-57E8-4279-9DCD-1110902698F5}" name="Table1" displayName="Table1" ref="A1:Z2" totalsRowShown="0">
  <autoFilter ref="A1:Z2" xr:uid="{131BA4F3-57E8-4279-9DCD-1110902698F5}"/>
  <tableColumns count="26">
    <tableColumn id="1" xr3:uid="{030A190B-D029-49F6-ABEE-8C8EED8EEDF8}" name="Project Title">
      <calculatedColumnFormula>'Memo Input Form'!C12</calculatedColumnFormula>
    </tableColumn>
    <tableColumn id="2" xr3:uid="{298AD0F6-D119-4CB0-B77A-653046F45663}" name="Project Number">
      <calculatedColumnFormula>'Memo Input Form'!C13</calculatedColumnFormula>
    </tableColumn>
    <tableColumn id="3" xr3:uid="{C7FD988E-193C-4F23-9B96-FA766ED32D2D}" name="Municipality">
      <calculatedColumnFormula>'Memo Input Form'!C14</calculatedColumnFormula>
    </tableColumn>
    <tableColumn id="4" xr3:uid="{CF8AFD26-F993-4C61-83A2-C3ABC07A9F2F}" name="Coordinator Name">
      <calculatedColumnFormula>'Memo Input Form'!C15</calculatedColumnFormula>
    </tableColumn>
    <tableColumn id="5" xr3:uid="{272A255E-BF5D-4556-8AF5-A5602B7E18E1}" name="Total Project Cost" dataDxfId="9">
      <calculatedColumnFormula>'Memo Input Form'!C23</calculatedColumnFormula>
    </tableColumn>
    <tableColumn id="6" xr3:uid="{52990B8E-966D-4929-9B1D-D8292688D7C6}" name="Request Amount" dataDxfId="8">
      <calculatedColumnFormula>'Memo Input Form'!C24</calculatedColumnFormula>
    </tableColumn>
    <tableColumn id="7" xr3:uid="{B3493F28-6635-45DD-BC4E-5730E22F0B09}" name="Additional Revenue Sources - Enter details (if any) regarding additional sources of revenue for this project. Include amount, source, and any conditions that might impact the project overall.">
      <calculatedColumnFormula>'Memo Input Form'!B26</calculatedColumnFormula>
    </tableColumn>
    <tableColumn id="8" xr3:uid="{4EA38304-229E-481B-90EB-B84F15AD4FC4}" name="Board Meeting Date" dataDxfId="7">
      <calculatedColumnFormula>'Memo Input Form'!C18</calculatedColumnFormula>
    </tableColumn>
    <tableColumn id="9" xr3:uid="{411BCA04-F523-4E51-8061-7ED89E1E0E44}" name="Fiscal Year">
      <calculatedColumnFormula>'Memo Input Form'!C19</calculatedColumnFormula>
    </tableColumn>
    <tableColumn id="10" xr3:uid="{428F1097-D42F-44D1-8E6C-E615B16ED039}" name="Current Fiscal Year Allocation" dataDxfId="6">
      <calculatedColumnFormula>'Memo Input Form'!C20</calculatedColumnFormula>
    </tableColumn>
    <tableColumn id="11" xr3:uid="{48E1A84F-5F1E-419D-B632-3F954C9EBC26}" name="Funds Award Since FY22" dataDxfId="5">
      <calculatedColumnFormula>'Memo Input Form'!C21</calculatedColumnFormula>
    </tableColumn>
    <tableColumn id="12" xr3:uid="{337DC5ED-E2F1-43CE-9A31-11911E8DAA4E}" name="Number of Concurrent Applications">
      <calculatedColumnFormula>'Memo Input Form'!C22</calculatedColumnFormula>
    </tableColumn>
    <tableColumn id="13" xr3:uid="{4DD124E1-DA05-493E-9A5E-FEB837ABA545}" name="Project Start Date" dataDxfId="4">
      <calculatedColumnFormula>'Memo Input Form'!C16</calculatedColumnFormula>
    </tableColumn>
    <tableColumn id="14" xr3:uid="{4F9DAC51-8A70-46AA-A0F7-A275605ECCA8}" name="Project Completion Date" dataDxfId="3">
      <calculatedColumnFormula>'Memo Input Form'!C17</calculatedColumnFormula>
    </tableColumn>
    <tableColumn id="15" xr3:uid="{8E0EE3A0-4004-4B0B-ADBC-75CA54281591}" name="Project Summary (include primary objective of the project and key/relevant deliverables)">
      <calculatedColumnFormula>'Memo Input Form'!B28</calculatedColumnFormula>
    </tableColumn>
    <tableColumn id="16" xr3:uid="{7CF5CFEF-7B23-41CB-BB46-5B5F91B70D81}" name="Who does this project help? Why is it important?">
      <calculatedColumnFormula>'Memo Input Form'!B30</calculatedColumnFormula>
    </tableColumn>
    <tableColumn id="17" xr3:uid="{6A954E8E-91E3-4728-96CD-1B284CD137C9}" name="How does the proposed project address economic development in the UEZ?">
      <calculatedColumnFormula>'Memo Input Form'!B32</calculatedColumnFormula>
    </tableColumn>
    <tableColumn id="18" xr3:uid="{C046A938-BC86-43A3-A454-155A05E5F5D0}" name="App 1 Title">
      <calculatedColumnFormula>'Memo Input Form'!C36</calculatedColumnFormula>
    </tableColumn>
    <tableColumn id="19" xr3:uid="{DB9919C4-38E0-488B-9A8A-0702FBD187AE}" name="App 1 ID">
      <calculatedColumnFormula>'Memo Input Form'!C37</calculatedColumnFormula>
    </tableColumn>
    <tableColumn id="20" xr3:uid="{8F9690CF-7DCB-45CE-AA8C-546CE1723D5C}" name="App 1 Funds" dataDxfId="2">
      <calculatedColumnFormula>'Memo Input Form'!C38</calculatedColumnFormula>
    </tableColumn>
    <tableColumn id="21" xr3:uid="{E8CBEFE9-1FA6-44FB-A813-DFFC4B9BDA27}" name="App 2 Title">
      <calculatedColumnFormula>'Memo Input Form'!C40</calculatedColumnFormula>
    </tableColumn>
    <tableColumn id="22" xr3:uid="{788ED66D-BE12-4634-ACFB-29847FD71E6D}" name="App 2 ID">
      <calculatedColumnFormula>'Memo Input Form'!C41</calculatedColumnFormula>
    </tableColumn>
    <tableColumn id="23" xr3:uid="{596C3FCD-A16D-4C60-9A05-98C8FFEA0E0E}" name="App 2 Funds" dataDxfId="1">
      <calculatedColumnFormula>'Memo Input Form'!C42</calculatedColumnFormula>
    </tableColumn>
    <tableColumn id="24" xr3:uid="{322C21F9-4E5A-422F-B500-E8236464A007}" name="App 3 Title">
      <calculatedColumnFormula>'Memo Input Form'!C44</calculatedColumnFormula>
    </tableColumn>
    <tableColumn id="25" xr3:uid="{6FCD9C86-BC7C-4AAA-8F32-1B02194C6054}" name="App 3 ID">
      <calculatedColumnFormula>'Memo Input Form'!C45</calculatedColumnFormula>
    </tableColumn>
    <tableColumn id="26" xr3:uid="{1E88A09E-6543-4715-9594-65B94D32B773}" name="App 3 Funds" dataDxfId="0">
      <calculatedColumnFormula>'Memo Input Form'!C46</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03"/>
  <sheetViews>
    <sheetView showGridLines="0" tabSelected="1" topLeftCell="A3" workbookViewId="0">
      <selection activeCell="C12" sqref="C12"/>
    </sheetView>
  </sheetViews>
  <sheetFormatPr defaultRowHeight="15" x14ac:dyDescent="0.25"/>
  <cols>
    <col min="2" max="2" width="38.42578125" customWidth="1"/>
    <col min="3" max="3" width="44.28515625" customWidth="1"/>
    <col min="4" max="4" width="18" bestFit="1" customWidth="1"/>
    <col min="5" max="5" width="14.28515625" bestFit="1" customWidth="1"/>
    <col min="6" max="6" width="14.42578125" bestFit="1" customWidth="1"/>
  </cols>
  <sheetData>
    <row r="2" spans="2:3" ht="15.75" thickBot="1" x14ac:dyDescent="0.3"/>
    <row r="3" spans="2:3" x14ac:dyDescent="0.25">
      <c r="B3" s="34"/>
      <c r="C3" s="35"/>
    </row>
    <row r="4" spans="2:3" x14ac:dyDescent="0.25">
      <c r="B4" s="36"/>
      <c r="C4" s="37"/>
    </row>
    <row r="5" spans="2:3" x14ac:dyDescent="0.25">
      <c r="B5" s="36"/>
      <c r="C5" s="37"/>
    </row>
    <row r="6" spans="2:3" x14ac:dyDescent="0.25">
      <c r="B6" s="36"/>
      <c r="C6" s="37"/>
    </row>
    <row r="7" spans="2:3" ht="15.75" thickBot="1" x14ac:dyDescent="0.3">
      <c r="B7" s="38"/>
      <c r="C7" s="39"/>
    </row>
    <row r="8" spans="2:3" ht="19.5" thickBot="1" x14ac:dyDescent="0.35">
      <c r="B8" s="40" t="s">
        <v>66</v>
      </c>
      <c r="C8" s="41"/>
    </row>
    <row r="9" spans="2:3" ht="75.75" customHeight="1" x14ac:dyDescent="0.25">
      <c r="B9" s="47" t="s">
        <v>105</v>
      </c>
      <c r="C9" s="48"/>
    </row>
    <row r="10" spans="2:3" ht="39.75" customHeight="1" thickBot="1" x14ac:dyDescent="0.3">
      <c r="B10" s="49"/>
      <c r="C10" s="50"/>
    </row>
    <row r="11" spans="2:3" ht="16.5" thickBot="1" x14ac:dyDescent="0.3">
      <c r="B11" s="51" t="s">
        <v>31</v>
      </c>
      <c r="C11" s="52"/>
    </row>
    <row r="12" spans="2:3" x14ac:dyDescent="0.25">
      <c r="B12" s="7" t="s">
        <v>19</v>
      </c>
      <c r="C12" s="8"/>
    </row>
    <row r="13" spans="2:3" x14ac:dyDescent="0.25">
      <c r="B13" s="7" t="s">
        <v>20</v>
      </c>
      <c r="C13" s="9"/>
    </row>
    <row r="14" spans="2:3" x14ac:dyDescent="0.25">
      <c r="B14" s="7" t="s">
        <v>36</v>
      </c>
      <c r="C14" s="10"/>
    </row>
    <row r="15" spans="2:3" x14ac:dyDescent="0.25">
      <c r="B15" s="7" t="s">
        <v>37</v>
      </c>
      <c r="C15" s="10"/>
    </row>
    <row r="16" spans="2:3" x14ac:dyDescent="0.25">
      <c r="B16" s="7" t="s">
        <v>46</v>
      </c>
      <c r="C16" s="11"/>
    </row>
    <row r="17" spans="2:3" x14ac:dyDescent="0.25">
      <c r="B17" s="7" t="s">
        <v>47</v>
      </c>
      <c r="C17" s="11"/>
    </row>
    <row r="18" spans="2:3" x14ac:dyDescent="0.25">
      <c r="B18" s="7" t="s">
        <v>41</v>
      </c>
      <c r="C18" s="12"/>
    </row>
    <row r="19" spans="2:3" x14ac:dyDescent="0.25">
      <c r="B19" s="7" t="s">
        <v>42</v>
      </c>
      <c r="C19" s="10">
        <v>2027</v>
      </c>
    </row>
    <row r="20" spans="2:3" x14ac:dyDescent="0.25">
      <c r="B20" s="7" t="s">
        <v>43</v>
      </c>
      <c r="C20" s="13">
        <v>0</v>
      </c>
    </row>
    <row r="21" spans="2:3" x14ac:dyDescent="0.25">
      <c r="B21" s="7" t="s">
        <v>63</v>
      </c>
      <c r="C21" s="13">
        <v>0</v>
      </c>
    </row>
    <row r="22" spans="2:3" x14ac:dyDescent="0.25">
      <c r="B22" s="7" t="s">
        <v>45</v>
      </c>
      <c r="C22" s="10"/>
    </row>
    <row r="23" spans="2:3" x14ac:dyDescent="0.25">
      <c r="B23" s="7" t="s">
        <v>38</v>
      </c>
      <c r="C23" s="14">
        <v>0</v>
      </c>
    </row>
    <row r="24" spans="2:3" ht="15.75" thickBot="1" x14ac:dyDescent="0.3">
      <c r="B24" s="15" t="s">
        <v>88</v>
      </c>
      <c r="C24" s="16">
        <v>0</v>
      </c>
    </row>
    <row r="25" spans="2:3" ht="59.25" customHeight="1" thickBot="1" x14ac:dyDescent="0.3">
      <c r="B25" s="42" t="s">
        <v>67</v>
      </c>
      <c r="C25" s="43"/>
    </row>
    <row r="26" spans="2:3" ht="68.25" customHeight="1" thickBot="1" x14ac:dyDescent="0.3">
      <c r="B26" s="44" t="s">
        <v>60</v>
      </c>
      <c r="C26" s="45"/>
    </row>
    <row r="27" spans="2:3" ht="31.5" customHeight="1" thickBot="1" x14ac:dyDescent="0.3">
      <c r="B27" s="42" t="s">
        <v>68</v>
      </c>
      <c r="C27" s="43"/>
    </row>
    <row r="28" spans="2:3" ht="68.25" customHeight="1" thickBot="1" x14ac:dyDescent="0.3">
      <c r="B28" s="44" t="s">
        <v>64</v>
      </c>
      <c r="C28" s="45"/>
    </row>
    <row r="29" spans="2:3" ht="38.25" customHeight="1" thickBot="1" x14ac:dyDescent="0.3">
      <c r="B29" s="42" t="s">
        <v>65</v>
      </c>
      <c r="C29" s="43"/>
    </row>
    <row r="30" spans="2:3" ht="68.25" customHeight="1" thickBot="1" x14ac:dyDescent="0.3">
      <c r="B30" s="44" t="s">
        <v>61</v>
      </c>
      <c r="C30" s="45"/>
    </row>
    <row r="31" spans="2:3" ht="52.5" customHeight="1" thickBot="1" x14ac:dyDescent="0.3">
      <c r="B31" s="42" t="s">
        <v>50</v>
      </c>
      <c r="C31" s="43"/>
    </row>
    <row r="32" spans="2:3" ht="68.25" customHeight="1" thickBot="1" x14ac:dyDescent="0.3">
      <c r="B32" s="44" t="s">
        <v>62</v>
      </c>
      <c r="C32" s="45"/>
    </row>
    <row r="34" spans="2:3" ht="15.75" thickBot="1" x14ac:dyDescent="0.3"/>
    <row r="35" spans="2:3" ht="16.5" thickBot="1" x14ac:dyDescent="0.3">
      <c r="B35" s="42" t="s">
        <v>69</v>
      </c>
      <c r="C35" s="43"/>
    </row>
    <row r="36" spans="2:3" x14ac:dyDescent="0.25">
      <c r="B36" s="17" t="s">
        <v>70</v>
      </c>
      <c r="C36" s="10"/>
    </row>
    <row r="37" spans="2:3" x14ac:dyDescent="0.25">
      <c r="B37" s="17" t="s">
        <v>20</v>
      </c>
      <c r="C37" s="9"/>
    </row>
    <row r="38" spans="2:3" ht="15.75" thickBot="1" x14ac:dyDescent="0.3">
      <c r="B38" s="18" t="s">
        <v>71</v>
      </c>
      <c r="C38" s="19"/>
    </row>
    <row r="39" spans="2:3" ht="16.5" thickBot="1" x14ac:dyDescent="0.3">
      <c r="B39" s="42" t="s">
        <v>72</v>
      </c>
      <c r="C39" s="43"/>
    </row>
    <row r="40" spans="2:3" x14ac:dyDescent="0.25">
      <c r="B40" s="20" t="s">
        <v>70</v>
      </c>
      <c r="C40" s="21"/>
    </row>
    <row r="41" spans="2:3" x14ac:dyDescent="0.25">
      <c r="B41" s="17" t="s">
        <v>20</v>
      </c>
      <c r="C41" s="9"/>
    </row>
    <row r="42" spans="2:3" ht="15.75" thickBot="1" x14ac:dyDescent="0.3">
      <c r="B42" s="18" t="s">
        <v>71</v>
      </c>
      <c r="C42" s="19"/>
    </row>
    <row r="43" spans="2:3" ht="16.5" thickBot="1" x14ac:dyDescent="0.3">
      <c r="B43" s="42" t="s">
        <v>73</v>
      </c>
      <c r="C43" s="43"/>
    </row>
    <row r="44" spans="2:3" x14ac:dyDescent="0.25">
      <c r="B44" s="20" t="s">
        <v>70</v>
      </c>
      <c r="C44" s="21"/>
    </row>
    <row r="45" spans="2:3" x14ac:dyDescent="0.25">
      <c r="B45" s="17" t="s">
        <v>20</v>
      </c>
      <c r="C45" s="9"/>
    </row>
    <row r="46" spans="2:3" ht="15.75" thickBot="1" x14ac:dyDescent="0.3">
      <c r="B46" s="18" t="s">
        <v>71</v>
      </c>
      <c r="C46" s="19"/>
    </row>
    <row r="48" spans="2:3" ht="15.75" thickBot="1" x14ac:dyDescent="0.3"/>
    <row r="49" spans="2:6" ht="16.5" thickBot="1" x14ac:dyDescent="0.3">
      <c r="B49" s="42" t="s">
        <v>6</v>
      </c>
      <c r="C49" s="46"/>
      <c r="D49" s="46"/>
      <c r="E49" s="46"/>
      <c r="F49" s="46"/>
    </row>
    <row r="50" spans="2:6" x14ac:dyDescent="0.25">
      <c r="B50" s="22" t="s">
        <v>74</v>
      </c>
      <c r="C50" s="23" t="s">
        <v>75</v>
      </c>
      <c r="D50" s="23" t="s">
        <v>76</v>
      </c>
      <c r="E50" s="23" t="s">
        <v>77</v>
      </c>
      <c r="F50" s="24" t="s">
        <v>78</v>
      </c>
    </row>
    <row r="51" spans="2:6" x14ac:dyDescent="0.25">
      <c r="B51" s="25" t="s">
        <v>79</v>
      </c>
      <c r="C51" s="26">
        <v>0</v>
      </c>
      <c r="D51" s="26">
        <v>0</v>
      </c>
      <c r="E51" s="26">
        <v>0</v>
      </c>
      <c r="F51" s="27" t="str">
        <f>IF(SUM(Table13[[#This Row],[UEZ Assistance]:[Other Funds]])&gt;0,SUM(Table13[[#This Row],[UEZ Assistance]:[Other Funds]]), "")</f>
        <v/>
      </c>
    </row>
    <row r="52" spans="2:6" x14ac:dyDescent="0.25">
      <c r="B52" s="25"/>
      <c r="C52" s="26"/>
      <c r="D52" s="26"/>
      <c r="E52" s="26"/>
      <c r="F52" s="27" t="str">
        <f>IF(SUM(Table13[[#This Row],[UEZ Assistance]:[Other Funds]])&gt;0,SUM(Table13[[#This Row],[UEZ Assistance]:[Other Funds]]), "")</f>
        <v/>
      </c>
    </row>
    <row r="53" spans="2:6" x14ac:dyDescent="0.25">
      <c r="B53" s="25"/>
      <c r="C53" s="26"/>
      <c r="D53" s="26"/>
      <c r="E53" s="26"/>
      <c r="F53" s="27" t="str">
        <f>IF(SUM(Table13[[#This Row],[UEZ Assistance]:[Other Funds]])&gt;0,SUM(Table13[[#This Row],[UEZ Assistance]:[Other Funds]]), "")</f>
        <v/>
      </c>
    </row>
    <row r="54" spans="2:6" x14ac:dyDescent="0.25">
      <c r="B54" s="25"/>
      <c r="C54" s="26"/>
      <c r="D54" s="26"/>
      <c r="E54" s="26"/>
      <c r="F54" s="27" t="str">
        <f>IF(SUM(Table13[[#This Row],[UEZ Assistance]:[Other Funds]])&gt;0,SUM(Table13[[#This Row],[UEZ Assistance]:[Other Funds]]), "")</f>
        <v/>
      </c>
    </row>
    <row r="55" spans="2:6" x14ac:dyDescent="0.25">
      <c r="B55" s="25"/>
      <c r="C55" s="26"/>
      <c r="D55" s="26"/>
      <c r="E55" s="26"/>
      <c r="F55" s="27" t="str">
        <f>IF(SUM(Table13[[#This Row],[UEZ Assistance]:[Other Funds]])&gt;0,SUM(Table13[[#This Row],[UEZ Assistance]:[Other Funds]]), "")</f>
        <v/>
      </c>
    </row>
    <row r="56" spans="2:6" x14ac:dyDescent="0.25">
      <c r="B56" s="25"/>
      <c r="C56" s="26"/>
      <c r="D56" s="26"/>
      <c r="E56" s="26"/>
      <c r="F56" s="27" t="str">
        <f>IF(SUM(Table13[[#This Row],[UEZ Assistance]:[Other Funds]])&gt;0,SUM(Table13[[#This Row],[UEZ Assistance]:[Other Funds]]), "")</f>
        <v/>
      </c>
    </row>
    <row r="57" spans="2:6" x14ac:dyDescent="0.25">
      <c r="B57" s="25"/>
      <c r="C57" s="26"/>
      <c r="D57" s="26"/>
      <c r="E57" s="26"/>
      <c r="F57" s="27" t="str">
        <f>IF(SUM(Table13[[#This Row],[UEZ Assistance]:[Other Funds]])&gt;0,SUM(Table13[[#This Row],[UEZ Assistance]:[Other Funds]]), "")</f>
        <v/>
      </c>
    </row>
    <row r="58" spans="2:6" x14ac:dyDescent="0.25">
      <c r="B58" s="25"/>
      <c r="C58" s="26"/>
      <c r="D58" s="26"/>
      <c r="E58" s="26"/>
      <c r="F58" s="27" t="str">
        <f>IF(SUM(Table13[[#This Row],[UEZ Assistance]:[Other Funds]])&gt;0,SUM(Table13[[#This Row],[UEZ Assistance]:[Other Funds]]), "")</f>
        <v/>
      </c>
    </row>
    <row r="59" spans="2:6" x14ac:dyDescent="0.25">
      <c r="B59" s="25"/>
      <c r="C59" s="26"/>
      <c r="D59" s="26"/>
      <c r="E59" s="26"/>
      <c r="F59" s="27" t="str">
        <f>IF(SUM(Table13[[#This Row],[UEZ Assistance]:[Other Funds]])&gt;0,SUM(Table13[[#This Row],[UEZ Assistance]:[Other Funds]]), "")</f>
        <v/>
      </c>
    </row>
    <row r="60" spans="2:6" x14ac:dyDescent="0.25">
      <c r="B60" s="25"/>
      <c r="C60" s="26"/>
      <c r="D60" s="26"/>
      <c r="E60" s="26"/>
      <c r="F60" s="27" t="str">
        <f>IF(SUM(Table13[[#This Row],[UEZ Assistance]:[Other Funds]])&gt;0,SUM(Table13[[#This Row],[UEZ Assistance]:[Other Funds]]), "")</f>
        <v/>
      </c>
    </row>
    <row r="61" spans="2:6" x14ac:dyDescent="0.25">
      <c r="B61" s="25"/>
      <c r="C61" s="26"/>
      <c r="D61" s="26"/>
      <c r="E61" s="26"/>
      <c r="F61" s="27" t="str">
        <f>IF(SUM(Table13[[#This Row],[UEZ Assistance]:[Other Funds]])&gt;0,SUM(Table13[[#This Row],[UEZ Assistance]:[Other Funds]]), "")</f>
        <v/>
      </c>
    </row>
    <row r="62" spans="2:6" x14ac:dyDescent="0.25">
      <c r="B62" s="25"/>
      <c r="C62" s="26"/>
      <c r="D62" s="26"/>
      <c r="E62" s="26"/>
      <c r="F62" s="27" t="str">
        <f>IF(SUM(Table13[[#This Row],[UEZ Assistance]:[Other Funds]])&gt;0,SUM(Table13[[#This Row],[UEZ Assistance]:[Other Funds]]), "")</f>
        <v/>
      </c>
    </row>
    <row r="63" spans="2:6" x14ac:dyDescent="0.25">
      <c r="B63" s="25"/>
      <c r="C63" s="26"/>
      <c r="D63" s="26"/>
      <c r="E63" s="26"/>
      <c r="F63" s="27" t="str">
        <f>IF(SUM(Table13[[#This Row],[UEZ Assistance]:[Other Funds]])&gt;0,SUM(Table13[[#This Row],[UEZ Assistance]:[Other Funds]]), "")</f>
        <v/>
      </c>
    </row>
    <row r="64" spans="2:6" x14ac:dyDescent="0.25">
      <c r="B64" s="25"/>
      <c r="C64" s="26"/>
      <c r="D64" s="26"/>
      <c r="E64" s="26"/>
      <c r="F64" s="27" t="str">
        <f>IF(SUM(Table13[[#This Row],[UEZ Assistance]:[Other Funds]])&gt;0,SUM(Table13[[#This Row],[UEZ Assistance]:[Other Funds]]), "")</f>
        <v/>
      </c>
    </row>
    <row r="65" spans="2:6" x14ac:dyDescent="0.25">
      <c r="B65" s="25"/>
      <c r="C65" s="26"/>
      <c r="D65" s="26"/>
      <c r="E65" s="26"/>
      <c r="F65" s="27" t="str">
        <f>IF(SUM(Table13[[#This Row],[UEZ Assistance]:[Other Funds]])&gt;0,SUM(Table13[[#This Row],[UEZ Assistance]:[Other Funds]]), "")</f>
        <v/>
      </c>
    </row>
    <row r="66" spans="2:6" x14ac:dyDescent="0.25">
      <c r="B66" s="25"/>
      <c r="C66" s="26"/>
      <c r="D66" s="26"/>
      <c r="E66" s="26"/>
      <c r="F66" s="27" t="str">
        <f>IF(SUM(Table13[[#This Row],[UEZ Assistance]:[Other Funds]])&gt;0,SUM(Table13[[#This Row],[UEZ Assistance]:[Other Funds]]), "")</f>
        <v/>
      </c>
    </row>
    <row r="67" spans="2:6" x14ac:dyDescent="0.25">
      <c r="B67" s="25"/>
      <c r="C67" s="26"/>
      <c r="D67" s="26"/>
      <c r="E67" s="26"/>
      <c r="F67" s="27" t="str">
        <f>IF(SUM(Table13[[#This Row],[UEZ Assistance]:[Other Funds]])&gt;0,SUM(Table13[[#This Row],[UEZ Assistance]:[Other Funds]]), "")</f>
        <v/>
      </c>
    </row>
    <row r="68" spans="2:6" x14ac:dyDescent="0.25">
      <c r="B68" s="25"/>
      <c r="C68" s="26"/>
      <c r="D68" s="26"/>
      <c r="E68" s="26"/>
      <c r="F68" s="27" t="str">
        <f>IF(SUM(Table13[[#This Row],[UEZ Assistance]:[Other Funds]])&gt;0,SUM(Table13[[#This Row],[UEZ Assistance]:[Other Funds]]), "")</f>
        <v/>
      </c>
    </row>
    <row r="69" spans="2:6" x14ac:dyDescent="0.25">
      <c r="B69" s="25"/>
      <c r="C69" s="26"/>
      <c r="D69" s="26"/>
      <c r="E69" s="26"/>
      <c r="F69" s="27" t="str">
        <f>IF(SUM(Table13[[#This Row],[UEZ Assistance]:[Other Funds]])&gt;0,SUM(Table13[[#This Row],[UEZ Assistance]:[Other Funds]]), "")</f>
        <v/>
      </c>
    </row>
    <row r="70" spans="2:6" x14ac:dyDescent="0.25">
      <c r="B70" s="25"/>
      <c r="C70" s="26"/>
      <c r="D70" s="26"/>
      <c r="E70" s="26"/>
      <c r="F70" s="27" t="str">
        <f>IF(SUM(Table13[[#This Row],[UEZ Assistance]:[Other Funds]])&gt;0,SUM(Table13[[#This Row],[UEZ Assistance]:[Other Funds]]), "")</f>
        <v/>
      </c>
    </row>
    <row r="71" spans="2:6" x14ac:dyDescent="0.25">
      <c r="B71" s="25"/>
      <c r="C71" s="26"/>
      <c r="D71" s="26"/>
      <c r="E71" s="26"/>
      <c r="F71" s="27" t="str">
        <f>IF(SUM(Table13[[#This Row],[UEZ Assistance]:[Other Funds]])&gt;0,SUM(Table13[[#This Row],[UEZ Assistance]:[Other Funds]]), "")</f>
        <v/>
      </c>
    </row>
    <row r="72" spans="2:6" x14ac:dyDescent="0.25">
      <c r="B72" s="25"/>
      <c r="C72" s="26"/>
      <c r="D72" s="26"/>
      <c r="E72" s="26"/>
      <c r="F72" s="27" t="str">
        <f>IF(SUM(Table13[[#This Row],[UEZ Assistance]:[Other Funds]])&gt;0,SUM(Table13[[#This Row],[UEZ Assistance]:[Other Funds]]), "")</f>
        <v/>
      </c>
    </row>
    <row r="73" spans="2:6" x14ac:dyDescent="0.25">
      <c r="B73" s="25"/>
      <c r="C73" s="26"/>
      <c r="D73" s="26"/>
      <c r="E73" s="26"/>
      <c r="F73" s="27" t="str">
        <f>IF(SUM(Table13[[#This Row],[UEZ Assistance]:[Other Funds]])&gt;0,SUM(Table13[[#This Row],[UEZ Assistance]:[Other Funds]]), "")</f>
        <v/>
      </c>
    </row>
    <row r="74" spans="2:6" x14ac:dyDescent="0.25">
      <c r="B74" s="25"/>
      <c r="C74" s="26"/>
      <c r="D74" s="26"/>
      <c r="E74" s="26"/>
      <c r="F74" s="27" t="str">
        <f>IF(SUM(Table13[[#This Row],[UEZ Assistance]:[Other Funds]])&gt;0,SUM(Table13[[#This Row],[UEZ Assistance]:[Other Funds]]), "")</f>
        <v/>
      </c>
    </row>
    <row r="75" spans="2:6" x14ac:dyDescent="0.25">
      <c r="B75" s="25"/>
      <c r="C75" s="26"/>
      <c r="D75" s="26"/>
      <c r="E75" s="26"/>
      <c r="F75" s="27" t="str">
        <f>IF(SUM(Table13[[#This Row],[UEZ Assistance]:[Other Funds]])&gt;0,SUM(Table13[[#This Row],[UEZ Assistance]:[Other Funds]]), "")</f>
        <v/>
      </c>
    </row>
    <row r="76" spans="2:6" x14ac:dyDescent="0.25">
      <c r="B76" s="25"/>
      <c r="C76" s="26"/>
      <c r="D76" s="26"/>
      <c r="E76" s="26"/>
      <c r="F76" s="27" t="str">
        <f>IF(SUM(Table13[[#This Row],[UEZ Assistance]:[Other Funds]])&gt;0,SUM(Table13[[#This Row],[UEZ Assistance]:[Other Funds]]), "")</f>
        <v/>
      </c>
    </row>
    <row r="77" spans="2:6" x14ac:dyDescent="0.25">
      <c r="B77" s="25"/>
      <c r="C77" s="26"/>
      <c r="D77" s="26"/>
      <c r="E77" s="26"/>
      <c r="F77" s="27" t="str">
        <f>IF(SUM(Table13[[#This Row],[UEZ Assistance]:[Other Funds]])&gt;0,SUM(Table13[[#This Row],[UEZ Assistance]:[Other Funds]]), "")</f>
        <v/>
      </c>
    </row>
    <row r="78" spans="2:6" x14ac:dyDescent="0.25">
      <c r="B78" s="25"/>
      <c r="C78" s="26"/>
      <c r="D78" s="26"/>
      <c r="E78" s="26"/>
      <c r="F78" s="27" t="str">
        <f>IF(SUM(Table13[[#This Row],[UEZ Assistance]:[Other Funds]])&gt;0,SUM(Table13[[#This Row],[UEZ Assistance]:[Other Funds]]), "")</f>
        <v/>
      </c>
    </row>
    <row r="79" spans="2:6" x14ac:dyDescent="0.25">
      <c r="B79" s="25"/>
      <c r="C79" s="26"/>
      <c r="D79" s="26"/>
      <c r="E79" s="26"/>
      <c r="F79" s="27" t="str">
        <f>IF(SUM(Table13[[#This Row],[UEZ Assistance]:[Other Funds]])&gt;0,SUM(Table13[[#This Row],[UEZ Assistance]:[Other Funds]]), "")</f>
        <v/>
      </c>
    </row>
    <row r="80" spans="2:6" x14ac:dyDescent="0.25">
      <c r="B80" s="25"/>
      <c r="C80" s="26"/>
      <c r="D80" s="26"/>
      <c r="E80" s="26"/>
      <c r="F80" s="27" t="str">
        <f>IF(SUM(Table13[[#This Row],[UEZ Assistance]:[Other Funds]])&gt;0,SUM(Table13[[#This Row],[UEZ Assistance]:[Other Funds]]), "")</f>
        <v/>
      </c>
    </row>
    <row r="81" spans="2:6" x14ac:dyDescent="0.25">
      <c r="B81" s="25"/>
      <c r="C81" s="26"/>
      <c r="D81" s="26"/>
      <c r="E81" s="26"/>
      <c r="F81" s="27" t="str">
        <f>IF(SUM(Table13[[#This Row],[UEZ Assistance]:[Other Funds]])&gt;0,SUM(Table13[[#This Row],[UEZ Assistance]:[Other Funds]]), "")</f>
        <v/>
      </c>
    </row>
    <row r="82" spans="2:6" x14ac:dyDescent="0.25">
      <c r="B82" s="25"/>
      <c r="C82" s="26"/>
      <c r="D82" s="26"/>
      <c r="E82" s="26"/>
      <c r="F82" s="27" t="str">
        <f>IF(SUM(Table13[[#This Row],[UEZ Assistance]:[Other Funds]])&gt;0,SUM(Table13[[#This Row],[UEZ Assistance]:[Other Funds]]), "")</f>
        <v/>
      </c>
    </row>
    <row r="83" spans="2:6" x14ac:dyDescent="0.25">
      <c r="B83" s="25"/>
      <c r="C83" s="26"/>
      <c r="D83" s="26"/>
      <c r="E83" s="26"/>
      <c r="F83" s="27" t="str">
        <f>IF(SUM(Table13[[#This Row],[UEZ Assistance]:[Other Funds]])&gt;0,SUM(Table13[[#This Row],[UEZ Assistance]:[Other Funds]]), "")</f>
        <v/>
      </c>
    </row>
    <row r="84" spans="2:6" x14ac:dyDescent="0.25">
      <c r="B84" s="25"/>
      <c r="C84" s="26"/>
      <c r="D84" s="26"/>
      <c r="E84" s="26"/>
      <c r="F84" s="27" t="str">
        <f>IF(SUM(Table13[[#This Row],[UEZ Assistance]:[Other Funds]])&gt;0,SUM(Table13[[#This Row],[UEZ Assistance]:[Other Funds]]), "")</f>
        <v/>
      </c>
    </row>
    <row r="85" spans="2:6" x14ac:dyDescent="0.25">
      <c r="B85" s="25"/>
      <c r="C85" s="26"/>
      <c r="D85" s="26"/>
      <c r="E85" s="26"/>
      <c r="F85" s="27" t="str">
        <f>IF(SUM(Table13[[#This Row],[UEZ Assistance]:[Other Funds]])&gt;0,SUM(Table13[[#This Row],[UEZ Assistance]:[Other Funds]]), "")</f>
        <v/>
      </c>
    </row>
    <row r="86" spans="2:6" x14ac:dyDescent="0.25">
      <c r="B86" s="25"/>
      <c r="C86" s="26"/>
      <c r="D86" s="26"/>
      <c r="E86" s="26"/>
      <c r="F86" s="27" t="str">
        <f>IF(SUM(Table13[[#This Row],[UEZ Assistance]:[Other Funds]])&gt;0,SUM(Table13[[#This Row],[UEZ Assistance]:[Other Funds]]), "")</f>
        <v/>
      </c>
    </row>
    <row r="87" spans="2:6" x14ac:dyDescent="0.25">
      <c r="B87" s="25"/>
      <c r="C87" s="26"/>
      <c r="D87" s="26"/>
      <c r="E87" s="26"/>
      <c r="F87" s="27" t="str">
        <f>IF(SUM(Table13[[#This Row],[UEZ Assistance]:[Other Funds]])&gt;0,SUM(Table13[[#This Row],[UEZ Assistance]:[Other Funds]]), "")</f>
        <v/>
      </c>
    </row>
    <row r="88" spans="2:6" x14ac:dyDescent="0.25">
      <c r="B88" s="25"/>
      <c r="C88" s="26"/>
      <c r="D88" s="26"/>
      <c r="E88" s="26"/>
      <c r="F88" s="27" t="str">
        <f>IF(SUM(Table13[[#This Row],[UEZ Assistance]:[Other Funds]])&gt;0,SUM(Table13[[#This Row],[UEZ Assistance]:[Other Funds]]), "")</f>
        <v/>
      </c>
    </row>
    <row r="89" spans="2:6" x14ac:dyDescent="0.25">
      <c r="B89" s="25"/>
      <c r="C89" s="26"/>
      <c r="D89" s="26"/>
      <c r="E89" s="26"/>
      <c r="F89" s="27" t="str">
        <f>IF(SUM(Table13[[#This Row],[UEZ Assistance]:[Other Funds]])&gt;0,SUM(Table13[[#This Row],[UEZ Assistance]:[Other Funds]]), "")</f>
        <v/>
      </c>
    </row>
    <row r="90" spans="2:6" x14ac:dyDescent="0.25">
      <c r="B90" s="25"/>
      <c r="C90" s="26"/>
      <c r="D90" s="26"/>
      <c r="E90" s="26"/>
      <c r="F90" s="27" t="str">
        <f>IF(SUM(Table13[[#This Row],[UEZ Assistance]:[Other Funds]])&gt;0,SUM(Table13[[#This Row],[UEZ Assistance]:[Other Funds]]), "")</f>
        <v/>
      </c>
    </row>
    <row r="91" spans="2:6" x14ac:dyDescent="0.25">
      <c r="B91" s="25"/>
      <c r="C91" s="26"/>
      <c r="D91" s="26"/>
      <c r="E91" s="26"/>
      <c r="F91" s="27" t="str">
        <f>IF(SUM(Table13[[#This Row],[UEZ Assistance]:[Other Funds]])&gt;0,SUM(Table13[[#This Row],[UEZ Assistance]:[Other Funds]]), "")</f>
        <v/>
      </c>
    </row>
    <row r="92" spans="2:6" x14ac:dyDescent="0.25">
      <c r="B92" s="25"/>
      <c r="C92" s="26"/>
      <c r="D92" s="26"/>
      <c r="E92" s="26"/>
      <c r="F92" s="27" t="str">
        <f>IF(SUM(Table13[[#This Row],[UEZ Assistance]:[Other Funds]])&gt;0,SUM(Table13[[#This Row],[UEZ Assistance]:[Other Funds]]), "")</f>
        <v/>
      </c>
    </row>
    <row r="93" spans="2:6" x14ac:dyDescent="0.25">
      <c r="B93" s="25"/>
      <c r="C93" s="26"/>
      <c r="D93" s="26"/>
      <c r="E93" s="26"/>
      <c r="F93" s="27" t="str">
        <f>IF(SUM(Table13[[#This Row],[UEZ Assistance]:[Other Funds]])&gt;0,SUM(Table13[[#This Row],[UEZ Assistance]:[Other Funds]]), "")</f>
        <v/>
      </c>
    </row>
    <row r="94" spans="2:6" x14ac:dyDescent="0.25">
      <c r="B94" s="25"/>
      <c r="C94" s="26"/>
      <c r="D94" s="26"/>
      <c r="E94" s="26"/>
      <c r="F94" s="27" t="str">
        <f>IF(SUM(Table13[[#This Row],[UEZ Assistance]:[Other Funds]])&gt;0,SUM(Table13[[#This Row],[UEZ Assistance]:[Other Funds]]), "")</f>
        <v/>
      </c>
    </row>
    <row r="95" spans="2:6" x14ac:dyDescent="0.25">
      <c r="B95" s="25"/>
      <c r="C95" s="26"/>
      <c r="D95" s="26"/>
      <c r="E95" s="26"/>
      <c r="F95" s="27" t="str">
        <f>IF(SUM(Table13[[#This Row],[UEZ Assistance]:[Other Funds]])&gt;0,SUM(Table13[[#This Row],[UEZ Assistance]:[Other Funds]]), "")</f>
        <v/>
      </c>
    </row>
    <row r="96" spans="2:6" x14ac:dyDescent="0.25">
      <c r="B96" s="25"/>
      <c r="C96" s="26"/>
      <c r="D96" s="26"/>
      <c r="E96" s="26"/>
      <c r="F96" s="27" t="str">
        <f>IF(SUM(Table13[[#This Row],[UEZ Assistance]:[Other Funds]])&gt;0,SUM(Table13[[#This Row],[UEZ Assistance]:[Other Funds]]), "")</f>
        <v/>
      </c>
    </row>
    <row r="97" spans="2:6" x14ac:dyDescent="0.25">
      <c r="B97" s="25"/>
      <c r="C97" s="26"/>
      <c r="D97" s="26"/>
      <c r="E97" s="26"/>
      <c r="F97" s="27" t="str">
        <f>IF(SUM(Table13[[#This Row],[UEZ Assistance]:[Other Funds]])&gt;0,SUM(Table13[[#This Row],[UEZ Assistance]:[Other Funds]]), "")</f>
        <v/>
      </c>
    </row>
    <row r="98" spans="2:6" x14ac:dyDescent="0.25">
      <c r="B98" s="25"/>
      <c r="C98" s="26"/>
      <c r="D98" s="26"/>
      <c r="E98" s="26"/>
      <c r="F98" s="27" t="str">
        <f>IF(SUM(Table13[[#This Row],[UEZ Assistance]:[Other Funds]])&gt;0,SUM(Table13[[#This Row],[UEZ Assistance]:[Other Funds]]), "")</f>
        <v/>
      </c>
    </row>
    <row r="99" spans="2:6" x14ac:dyDescent="0.25">
      <c r="B99" s="25"/>
      <c r="C99" s="26"/>
      <c r="D99" s="26"/>
      <c r="E99" s="26"/>
      <c r="F99" s="27" t="str">
        <f>IF(SUM(Table13[[#This Row],[UEZ Assistance]:[Other Funds]])&gt;0,SUM(Table13[[#This Row],[UEZ Assistance]:[Other Funds]]), "")</f>
        <v/>
      </c>
    </row>
    <row r="100" spans="2:6" x14ac:dyDescent="0.25">
      <c r="B100" s="25"/>
      <c r="C100" s="26"/>
      <c r="D100" s="26"/>
      <c r="E100" s="26"/>
      <c r="F100" s="27" t="str">
        <f>IF(SUM(Table13[[#This Row],[UEZ Assistance]:[Other Funds]])&gt;0,SUM(Table13[[#This Row],[UEZ Assistance]:[Other Funds]]), "")</f>
        <v/>
      </c>
    </row>
    <row r="101" spans="2:6" x14ac:dyDescent="0.25">
      <c r="B101" s="25"/>
      <c r="C101" s="26"/>
      <c r="D101" s="26"/>
      <c r="E101" s="26"/>
      <c r="F101" s="27" t="str">
        <f>IF(SUM(Table13[[#This Row],[UEZ Assistance]:[Other Funds]])&gt;0,SUM(Table13[[#This Row],[UEZ Assistance]:[Other Funds]]), "")</f>
        <v/>
      </c>
    </row>
    <row r="102" spans="2:6" x14ac:dyDescent="0.25">
      <c r="B102" s="25"/>
      <c r="C102" s="26"/>
      <c r="D102" s="26"/>
      <c r="E102" s="26"/>
      <c r="F102" s="27" t="str">
        <f>IF(SUM(Table13[[#This Row],[UEZ Assistance]:[Other Funds]])&gt;0,SUM(Table13[[#This Row],[UEZ Assistance]:[Other Funds]]), "")</f>
        <v/>
      </c>
    </row>
    <row r="103" spans="2:6" ht="15.75" thickBot="1" x14ac:dyDescent="0.3">
      <c r="B103" s="28" t="s">
        <v>80</v>
      </c>
      <c r="C103" s="29">
        <f>SUBTOTAL(109,Table13[UEZ Assistance])</f>
        <v>0</v>
      </c>
      <c r="D103" s="29">
        <f>SUBTOTAL(109,Table13[Municipal Funds])</f>
        <v>0</v>
      </c>
      <c r="E103" s="29">
        <f>SUBTOTAL(109,Table13[Other Funds])</f>
        <v>0</v>
      </c>
      <c r="F103" s="30">
        <f>SUBTOTAL(109,Table13[Total Budget])</f>
        <v>0</v>
      </c>
    </row>
  </sheetData>
  <sheetProtection formatColumns="0" formatRows="0" selectLockedCells="1"/>
  <mergeCells count="16">
    <mergeCell ref="B49:F49"/>
    <mergeCell ref="B39:C39"/>
    <mergeCell ref="B31:C31"/>
    <mergeCell ref="B9:C10"/>
    <mergeCell ref="B11:C11"/>
    <mergeCell ref="B43:C43"/>
    <mergeCell ref="B30:C30"/>
    <mergeCell ref="B32:C32"/>
    <mergeCell ref="B35:C35"/>
    <mergeCell ref="B28:C28"/>
    <mergeCell ref="B29:C29"/>
    <mergeCell ref="B3:C7"/>
    <mergeCell ref="B8:C8"/>
    <mergeCell ref="B25:C25"/>
    <mergeCell ref="B26:C26"/>
    <mergeCell ref="B27:C27"/>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55DED48C-9823-415F-B18E-724D3D9BA1CC}">
          <x14:formula1>
            <xm:f>Sheet2!$A$1:$A$4</xm:f>
          </x14:formula1>
          <xm:sqref>C35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D8D20-D3F6-49CA-8493-9B9FCB37A354}">
  <dimension ref="B2:C44"/>
  <sheetViews>
    <sheetView showGridLines="0" workbookViewId="0">
      <selection activeCell="C11" sqref="C11"/>
    </sheetView>
  </sheetViews>
  <sheetFormatPr defaultRowHeight="15" x14ac:dyDescent="0.25"/>
  <cols>
    <col min="2" max="2" width="42.85546875" style="5" customWidth="1"/>
    <col min="3" max="3" width="36.42578125" customWidth="1"/>
    <col min="4" max="4" width="14.42578125" bestFit="1" customWidth="1"/>
    <col min="5" max="5" width="6.140625" bestFit="1" customWidth="1"/>
  </cols>
  <sheetData>
    <row r="2" spans="2:3" ht="15.75" thickBot="1" x14ac:dyDescent="0.3"/>
    <row r="3" spans="2:3" x14ac:dyDescent="0.25">
      <c r="B3" s="34"/>
      <c r="C3" s="35"/>
    </row>
    <row r="4" spans="2:3" x14ac:dyDescent="0.25">
      <c r="B4" s="36"/>
      <c r="C4" s="37"/>
    </row>
    <row r="5" spans="2:3" x14ac:dyDescent="0.25">
      <c r="B5" s="36"/>
      <c r="C5" s="37"/>
    </row>
    <row r="6" spans="2:3" x14ac:dyDescent="0.25">
      <c r="B6" s="36"/>
      <c r="C6" s="37"/>
    </row>
    <row r="7" spans="2:3" ht="15.75" thickBot="1" x14ac:dyDescent="0.3">
      <c r="B7" s="38"/>
      <c r="C7" s="39"/>
    </row>
    <row r="8" spans="2:3" ht="19.5" thickBot="1" x14ac:dyDescent="0.35">
      <c r="B8" s="40" t="s">
        <v>25</v>
      </c>
      <c r="C8" s="41"/>
    </row>
    <row r="9" spans="2:3" ht="35.25" customHeight="1" thickBot="1" x14ac:dyDescent="0.3">
      <c r="B9" s="53" t="s">
        <v>81</v>
      </c>
      <c r="C9" s="54"/>
    </row>
    <row r="10" spans="2:3" ht="16.5" thickBot="1" x14ac:dyDescent="0.3">
      <c r="B10" s="51" t="s">
        <v>32</v>
      </c>
      <c r="C10" s="52"/>
    </row>
    <row r="11" spans="2:3" x14ac:dyDescent="0.25">
      <c r="B11" s="2" t="s">
        <v>98</v>
      </c>
      <c r="C11" s="4" t="s">
        <v>21</v>
      </c>
    </row>
    <row r="12" spans="2:3" x14ac:dyDescent="0.25">
      <c r="B12" s="2" t="s">
        <v>97</v>
      </c>
      <c r="C12" s="4" t="s">
        <v>21</v>
      </c>
    </row>
    <row r="13" spans="2:3" ht="15.75" x14ac:dyDescent="0.25">
      <c r="B13" s="55" t="s">
        <v>82</v>
      </c>
      <c r="C13" s="56"/>
    </row>
    <row r="14" spans="2:3" ht="30" x14ac:dyDescent="0.25">
      <c r="B14" s="2" t="s">
        <v>83</v>
      </c>
      <c r="C14" s="1" t="s">
        <v>21</v>
      </c>
    </row>
    <row r="15" spans="2:3" ht="30" x14ac:dyDescent="0.25">
      <c r="B15" s="2" t="s">
        <v>84</v>
      </c>
      <c r="C15" s="1" t="s">
        <v>21</v>
      </c>
    </row>
    <row r="16" spans="2:3" ht="30" x14ac:dyDescent="0.25">
      <c r="B16" s="2" t="s">
        <v>96</v>
      </c>
      <c r="C16" s="1" t="s">
        <v>21</v>
      </c>
    </row>
    <row r="17" spans="2:3" ht="30" x14ac:dyDescent="0.25">
      <c r="B17" s="2" t="s">
        <v>86</v>
      </c>
      <c r="C17" s="1" t="s">
        <v>21</v>
      </c>
    </row>
    <row r="18" spans="2:3" ht="30" x14ac:dyDescent="0.25">
      <c r="B18" s="2" t="s">
        <v>87</v>
      </c>
      <c r="C18" s="1" t="s">
        <v>21</v>
      </c>
    </row>
    <row r="19" spans="2:3" ht="15.75" x14ac:dyDescent="0.25">
      <c r="B19" s="55" t="s">
        <v>0</v>
      </c>
      <c r="C19" s="56"/>
    </row>
    <row r="20" spans="2:3" ht="30" x14ac:dyDescent="0.25">
      <c r="B20" s="2" t="s">
        <v>1</v>
      </c>
      <c r="C20" s="1" t="s">
        <v>21</v>
      </c>
    </row>
    <row r="21" spans="2:3" x14ac:dyDescent="0.25">
      <c r="B21" s="2" t="s">
        <v>2</v>
      </c>
      <c r="C21" s="1" t="s">
        <v>21</v>
      </c>
    </row>
    <row r="22" spans="2:3" x14ac:dyDescent="0.25">
      <c r="B22" s="2" t="s">
        <v>3</v>
      </c>
      <c r="C22" s="1" t="s">
        <v>21</v>
      </c>
    </row>
    <row r="23" spans="2:3" x14ac:dyDescent="0.25">
      <c r="B23" s="2" t="s">
        <v>4</v>
      </c>
      <c r="C23" s="1" t="s">
        <v>21</v>
      </c>
    </row>
    <row r="24" spans="2:3" x14ac:dyDescent="0.25">
      <c r="B24" s="2" t="s">
        <v>5</v>
      </c>
      <c r="C24" s="1" t="s">
        <v>21</v>
      </c>
    </row>
    <row r="25" spans="2:3" ht="30" x14ac:dyDescent="0.25">
      <c r="B25" s="2" t="s">
        <v>93</v>
      </c>
      <c r="C25" s="1" t="s">
        <v>21</v>
      </c>
    </row>
    <row r="26" spans="2:3" ht="15.75" x14ac:dyDescent="0.25">
      <c r="B26" s="55" t="s">
        <v>6</v>
      </c>
      <c r="C26" s="56"/>
    </row>
    <row r="27" spans="2:3" ht="30" x14ac:dyDescent="0.25">
      <c r="B27" s="2" t="s">
        <v>26</v>
      </c>
      <c r="C27" s="1" t="s">
        <v>21</v>
      </c>
    </row>
    <row r="28" spans="2:3" ht="30" x14ac:dyDescent="0.25">
      <c r="B28" s="2" t="s">
        <v>27</v>
      </c>
      <c r="C28" s="1" t="s">
        <v>21</v>
      </c>
    </row>
    <row r="29" spans="2:3" x14ac:dyDescent="0.25">
      <c r="B29" s="2" t="s">
        <v>7</v>
      </c>
      <c r="C29" s="1" t="s">
        <v>21</v>
      </c>
    </row>
    <row r="30" spans="2:3" ht="30" x14ac:dyDescent="0.25">
      <c r="B30" s="2" t="s">
        <v>8</v>
      </c>
      <c r="C30" s="1" t="s">
        <v>21</v>
      </c>
    </row>
    <row r="31" spans="2:3" ht="18" customHeight="1" x14ac:dyDescent="0.25">
      <c r="B31" s="2" t="s">
        <v>9</v>
      </c>
      <c r="C31" s="1" t="s">
        <v>21</v>
      </c>
    </row>
    <row r="32" spans="2:3" ht="15.75" x14ac:dyDescent="0.25">
      <c r="B32" s="55" t="s">
        <v>13</v>
      </c>
      <c r="C32" s="56"/>
    </row>
    <row r="33" spans="2:3" x14ac:dyDescent="0.25">
      <c r="B33" s="2" t="s">
        <v>30</v>
      </c>
      <c r="C33" s="1" t="s">
        <v>21</v>
      </c>
    </row>
    <row r="34" spans="2:3" x14ac:dyDescent="0.25">
      <c r="B34" s="2" t="s">
        <v>14</v>
      </c>
      <c r="C34" s="1" t="s">
        <v>21</v>
      </c>
    </row>
    <row r="35" spans="2:3" x14ac:dyDescent="0.25">
      <c r="B35" s="2" t="s">
        <v>28</v>
      </c>
      <c r="C35" s="1" t="s">
        <v>21</v>
      </c>
    </row>
    <row r="36" spans="2:3" x14ac:dyDescent="0.25">
      <c r="B36" s="2" t="s">
        <v>29</v>
      </c>
      <c r="C36" s="1" t="s">
        <v>21</v>
      </c>
    </row>
    <row r="37" spans="2:3" ht="30" x14ac:dyDescent="0.25">
      <c r="B37" s="2" t="s">
        <v>92</v>
      </c>
      <c r="C37" s="1" t="s">
        <v>21</v>
      </c>
    </row>
    <row r="38" spans="2:3" x14ac:dyDescent="0.25">
      <c r="B38" s="2" t="s">
        <v>91</v>
      </c>
      <c r="C38" s="1" t="s">
        <v>21</v>
      </c>
    </row>
    <row r="39" spans="2:3" ht="30" x14ac:dyDescent="0.25">
      <c r="B39" s="2" t="s">
        <v>99</v>
      </c>
      <c r="C39" s="1" t="s">
        <v>21</v>
      </c>
    </row>
    <row r="40" spans="2:3" x14ac:dyDescent="0.25">
      <c r="B40" s="2" t="s">
        <v>100</v>
      </c>
      <c r="C40" s="1" t="s">
        <v>21</v>
      </c>
    </row>
    <row r="41" spans="2:3" x14ac:dyDescent="0.25">
      <c r="B41" s="2" t="s">
        <v>101</v>
      </c>
      <c r="C41" s="1" t="s">
        <v>21</v>
      </c>
    </row>
    <row r="42" spans="2:3" ht="15.75" x14ac:dyDescent="0.25">
      <c r="B42" s="55" t="s">
        <v>15</v>
      </c>
      <c r="C42" s="56"/>
    </row>
    <row r="43" spans="2:3" ht="30" x14ac:dyDescent="0.25">
      <c r="B43" s="2" t="s">
        <v>16</v>
      </c>
      <c r="C43" s="1" t="s">
        <v>21</v>
      </c>
    </row>
    <row r="44" spans="2:3" ht="30.75" thickBot="1" x14ac:dyDescent="0.3">
      <c r="B44" s="3" t="s">
        <v>17</v>
      </c>
      <c r="C44" s="6" t="s">
        <v>21</v>
      </c>
    </row>
  </sheetData>
  <sheetProtection algorithmName="SHA-512" hashValue="M2cCtyocCuCAq6VbaLoduyWryohjdbqkzt/J0KyWQ1pHU3l/9y+lCR0JK0pPPt2o2BjJ78tixj2XbvEbFTn5rQ==" saltValue="ZTXnfFfMSUCVeMqpnFnC1A==" spinCount="100000" sheet="1" formatColumns="0" formatRows="0" selectLockedCells="1"/>
  <mergeCells count="9">
    <mergeCell ref="B3:C7"/>
    <mergeCell ref="B8:C8"/>
    <mergeCell ref="B9:C9"/>
    <mergeCell ref="B32:C32"/>
    <mergeCell ref="B42:C42"/>
    <mergeCell ref="B10:C10"/>
    <mergeCell ref="B13:C13"/>
    <mergeCell ref="B19:C19"/>
    <mergeCell ref="B26:C26"/>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9296AC09-00B9-4805-A79D-7F92A8CE3D8D}">
          <x14:formula1>
            <xm:f>Sheet2!$A$1:$A$4</xm:f>
          </x14:formula1>
          <xm:sqref>C43:C44 C14:C18 C20:C25 C27:C31 C11:C12 C33:C41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35D3D-EEA5-4848-BDF9-375578C06328}">
  <dimension ref="B2:C51"/>
  <sheetViews>
    <sheetView showGridLines="0" workbookViewId="0">
      <selection activeCell="C11" sqref="C11"/>
    </sheetView>
  </sheetViews>
  <sheetFormatPr defaultRowHeight="15" x14ac:dyDescent="0.25"/>
  <cols>
    <col min="2" max="2" width="43.7109375" style="5" customWidth="1"/>
    <col min="3" max="3" width="36.42578125" customWidth="1"/>
    <col min="4" max="4" width="14.42578125" bestFit="1" customWidth="1"/>
    <col min="5" max="5" width="6.140625" bestFit="1" customWidth="1"/>
  </cols>
  <sheetData>
    <row r="2" spans="2:3" ht="15.75" thickBot="1" x14ac:dyDescent="0.3"/>
    <row r="3" spans="2:3" x14ac:dyDescent="0.25">
      <c r="B3" s="34"/>
      <c r="C3" s="35"/>
    </row>
    <row r="4" spans="2:3" x14ac:dyDescent="0.25">
      <c r="B4" s="36"/>
      <c r="C4" s="37"/>
    </row>
    <row r="5" spans="2:3" x14ac:dyDescent="0.25">
      <c r="B5" s="36"/>
      <c r="C5" s="37"/>
    </row>
    <row r="6" spans="2:3" x14ac:dyDescent="0.25">
      <c r="B6" s="36"/>
      <c r="C6" s="37"/>
    </row>
    <row r="7" spans="2:3" ht="15.75" thickBot="1" x14ac:dyDescent="0.3">
      <c r="B7" s="38"/>
      <c r="C7" s="39"/>
    </row>
    <row r="8" spans="2:3" ht="19.5" thickBot="1" x14ac:dyDescent="0.35">
      <c r="B8" s="40" t="s">
        <v>33</v>
      </c>
      <c r="C8" s="41"/>
    </row>
    <row r="9" spans="2:3" ht="33.75" customHeight="1" thickBot="1" x14ac:dyDescent="0.3">
      <c r="B9" s="53" t="s">
        <v>106</v>
      </c>
      <c r="C9" s="54"/>
    </row>
    <row r="10" spans="2:3" ht="15.75" x14ac:dyDescent="0.25">
      <c r="B10" s="57" t="s">
        <v>31</v>
      </c>
      <c r="C10" s="58"/>
    </row>
    <row r="11" spans="2:3" x14ac:dyDescent="0.25">
      <c r="B11" s="2" t="s">
        <v>18</v>
      </c>
      <c r="C11" s="1"/>
    </row>
    <row r="12" spans="2:3" x14ac:dyDescent="0.25">
      <c r="B12" s="2" t="s">
        <v>19</v>
      </c>
      <c r="C12" s="1"/>
    </row>
    <row r="13" spans="2:3" x14ac:dyDescent="0.25">
      <c r="B13" s="2" t="s">
        <v>20</v>
      </c>
      <c r="C13" s="1"/>
    </row>
    <row r="14" spans="2:3" ht="15.75" thickBot="1" x14ac:dyDescent="0.3">
      <c r="B14" s="2" t="s">
        <v>88</v>
      </c>
      <c r="C14" s="4">
        <v>0</v>
      </c>
    </row>
    <row r="15" spans="2:3" ht="16.5" thickBot="1" x14ac:dyDescent="0.3">
      <c r="B15" s="51" t="s">
        <v>32</v>
      </c>
      <c r="C15" s="52"/>
    </row>
    <row r="16" spans="2:3" ht="30" x14ac:dyDescent="0.25">
      <c r="B16" s="2" t="s">
        <v>102</v>
      </c>
      <c r="C16" s="4" t="s">
        <v>21</v>
      </c>
    </row>
    <row r="17" spans="2:3" ht="15.75" x14ac:dyDescent="0.25">
      <c r="B17" s="55" t="s">
        <v>82</v>
      </c>
      <c r="C17" s="56"/>
    </row>
    <row r="18" spans="2:3" ht="30" x14ac:dyDescent="0.25">
      <c r="B18" s="2" t="s">
        <v>89</v>
      </c>
      <c r="C18" s="1" t="s">
        <v>21</v>
      </c>
    </row>
    <row r="19" spans="2:3" ht="30" x14ac:dyDescent="0.25">
      <c r="B19" s="2" t="s">
        <v>84</v>
      </c>
      <c r="C19" s="1" t="s">
        <v>21</v>
      </c>
    </row>
    <row r="20" spans="2:3" ht="30" x14ac:dyDescent="0.25">
      <c r="B20" s="2" t="s">
        <v>85</v>
      </c>
      <c r="C20" s="1" t="s">
        <v>21</v>
      </c>
    </row>
    <row r="21" spans="2:3" ht="30" x14ac:dyDescent="0.25">
      <c r="B21" s="2" t="s">
        <v>86</v>
      </c>
      <c r="C21" s="1" t="s">
        <v>21</v>
      </c>
    </row>
    <row r="22" spans="2:3" ht="30" x14ac:dyDescent="0.25">
      <c r="B22" s="2" t="s">
        <v>87</v>
      </c>
      <c r="C22" s="1" t="s">
        <v>21</v>
      </c>
    </row>
    <row r="23" spans="2:3" ht="15.75" x14ac:dyDescent="0.25">
      <c r="B23" s="55" t="s">
        <v>0</v>
      </c>
      <c r="C23" s="56"/>
    </row>
    <row r="24" spans="2:3" x14ac:dyDescent="0.25">
      <c r="B24" s="2" t="s">
        <v>34</v>
      </c>
      <c r="C24" s="1" t="s">
        <v>21</v>
      </c>
    </row>
    <row r="25" spans="2:3" x14ac:dyDescent="0.25">
      <c r="B25" s="2" t="s">
        <v>94</v>
      </c>
      <c r="C25" s="1" t="s">
        <v>21</v>
      </c>
    </row>
    <row r="26" spans="2:3" x14ac:dyDescent="0.25">
      <c r="B26" s="2" t="s">
        <v>103</v>
      </c>
      <c r="C26" s="1" t="s">
        <v>21</v>
      </c>
    </row>
    <row r="27" spans="2:3" ht="30" x14ac:dyDescent="0.25">
      <c r="B27" s="2" t="s">
        <v>104</v>
      </c>
      <c r="C27" s="1" t="s">
        <v>21</v>
      </c>
    </row>
    <row r="28" spans="2:3" ht="30" x14ac:dyDescent="0.25">
      <c r="B28" s="2" t="s">
        <v>90</v>
      </c>
      <c r="C28" s="1" t="s">
        <v>21</v>
      </c>
    </row>
    <row r="29" spans="2:3" ht="15.75" x14ac:dyDescent="0.25">
      <c r="B29" s="55" t="s">
        <v>6</v>
      </c>
      <c r="C29" s="56"/>
    </row>
    <row r="30" spans="2:3" ht="30" x14ac:dyDescent="0.25">
      <c r="B30" s="2" t="s">
        <v>26</v>
      </c>
      <c r="C30" s="1" t="s">
        <v>21</v>
      </c>
    </row>
    <row r="31" spans="2:3" ht="30" x14ac:dyDescent="0.25">
      <c r="B31" s="2" t="s">
        <v>27</v>
      </c>
      <c r="C31" s="1" t="s">
        <v>21</v>
      </c>
    </row>
    <row r="32" spans="2:3" x14ac:dyDescent="0.25">
      <c r="B32" s="2" t="s">
        <v>7</v>
      </c>
      <c r="C32" s="1" t="s">
        <v>21</v>
      </c>
    </row>
    <row r="33" spans="2:3" x14ac:dyDescent="0.25">
      <c r="B33" s="2" t="s">
        <v>8</v>
      </c>
      <c r="C33" s="1" t="s">
        <v>21</v>
      </c>
    </row>
    <row r="34" spans="2:3" x14ac:dyDescent="0.25">
      <c r="B34" s="2" t="s">
        <v>9</v>
      </c>
      <c r="C34" s="1" t="s">
        <v>21</v>
      </c>
    </row>
    <row r="35" spans="2:3" ht="30" x14ac:dyDescent="0.25">
      <c r="B35" s="2" t="s">
        <v>95</v>
      </c>
      <c r="C35" s="1" t="s">
        <v>21</v>
      </c>
    </row>
    <row r="36" spans="2:3" ht="15.75" x14ac:dyDescent="0.25">
      <c r="B36" s="55" t="s">
        <v>10</v>
      </c>
      <c r="C36" s="56"/>
    </row>
    <row r="37" spans="2:3" ht="30" x14ac:dyDescent="0.25">
      <c r="B37" s="2" t="s">
        <v>35</v>
      </c>
      <c r="C37" s="1" t="s">
        <v>21</v>
      </c>
    </row>
    <row r="38" spans="2:3" x14ac:dyDescent="0.25">
      <c r="B38" s="2" t="s">
        <v>11</v>
      </c>
      <c r="C38" s="1" t="s">
        <v>21</v>
      </c>
    </row>
    <row r="39" spans="2:3" x14ac:dyDescent="0.25">
      <c r="B39" s="2" t="s">
        <v>12</v>
      </c>
      <c r="C39" s="1" t="s">
        <v>21</v>
      </c>
    </row>
    <row r="40" spans="2:3" ht="15.75" x14ac:dyDescent="0.25">
      <c r="B40" s="55" t="s">
        <v>13</v>
      </c>
      <c r="C40" s="56"/>
    </row>
    <row r="41" spans="2:3" x14ac:dyDescent="0.25">
      <c r="B41" s="2" t="s">
        <v>30</v>
      </c>
      <c r="C41" s="1" t="s">
        <v>21</v>
      </c>
    </row>
    <row r="42" spans="2:3" x14ac:dyDescent="0.25">
      <c r="B42" s="2" t="s">
        <v>14</v>
      </c>
      <c r="C42" s="1" t="s">
        <v>21</v>
      </c>
    </row>
    <row r="43" spans="2:3" x14ac:dyDescent="0.25">
      <c r="B43" s="2" t="s">
        <v>28</v>
      </c>
      <c r="C43" s="1" t="s">
        <v>21</v>
      </c>
    </row>
    <row r="44" spans="2:3" x14ac:dyDescent="0.25">
      <c r="B44" s="2" t="s">
        <v>29</v>
      </c>
      <c r="C44" s="1" t="s">
        <v>21</v>
      </c>
    </row>
    <row r="45" spans="2:3" ht="30" x14ac:dyDescent="0.25">
      <c r="B45" s="2" t="s">
        <v>92</v>
      </c>
      <c r="C45" s="1" t="s">
        <v>21</v>
      </c>
    </row>
    <row r="46" spans="2:3" ht="30" x14ac:dyDescent="0.25">
      <c r="B46" s="2" t="s">
        <v>99</v>
      </c>
      <c r="C46" s="1" t="s">
        <v>21</v>
      </c>
    </row>
    <row r="47" spans="2:3" x14ac:dyDescent="0.25">
      <c r="B47" s="2" t="s">
        <v>100</v>
      </c>
      <c r="C47" s="1" t="s">
        <v>21</v>
      </c>
    </row>
    <row r="48" spans="2:3" x14ac:dyDescent="0.25">
      <c r="B48" s="2" t="s">
        <v>101</v>
      </c>
      <c r="C48" s="1" t="s">
        <v>21</v>
      </c>
    </row>
    <row r="49" spans="2:3" ht="15.75" x14ac:dyDescent="0.25">
      <c r="B49" s="55" t="s">
        <v>15</v>
      </c>
      <c r="C49" s="56"/>
    </row>
    <row r="50" spans="2:3" ht="30" x14ac:dyDescent="0.25">
      <c r="B50" s="2" t="s">
        <v>16</v>
      </c>
      <c r="C50" s="1" t="s">
        <v>21</v>
      </c>
    </row>
    <row r="51" spans="2:3" ht="30.75" thickBot="1" x14ac:dyDescent="0.3">
      <c r="B51" s="3" t="s">
        <v>17</v>
      </c>
      <c r="C51" s="6" t="s">
        <v>21</v>
      </c>
    </row>
  </sheetData>
  <sheetProtection algorithmName="SHA-512" hashValue="5s44pnoEo/+8HccjutqDENQNcIqHejSbw/4pzod+4sOC9X5GWddRs6UkcT6kci2pzLuRJeOSdhY6XLGM/IGNrw==" saltValue="+7YEsT5lu12obbJUeMmHSQ==" spinCount="100000" sheet="1" formatColumns="0" formatRows="0" selectLockedCells="1"/>
  <mergeCells count="11">
    <mergeCell ref="B17:C17"/>
    <mergeCell ref="B3:C7"/>
    <mergeCell ref="B8:C8"/>
    <mergeCell ref="B9:C9"/>
    <mergeCell ref="B10:C10"/>
    <mergeCell ref="B15:C15"/>
    <mergeCell ref="B49:C49"/>
    <mergeCell ref="B23:C23"/>
    <mergeCell ref="B29:C29"/>
    <mergeCell ref="B36:C36"/>
    <mergeCell ref="B40:C40"/>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BB28E44-15B6-4C8C-ACE4-A2BE9A35BBB0}">
          <x14:formula1>
            <xm:f>Sheet2!$A$1:$A$4</xm:f>
          </x14:formula1>
          <xm:sqref>C37:C39 C50:C51 C24:C28 C41:C48 C30:C35 C16 C18:C22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EFBC-4415-4098-9BD7-050B0A72D27A}">
  <dimension ref="A1:Z2"/>
  <sheetViews>
    <sheetView topLeftCell="L1" workbookViewId="0">
      <selection activeCell="S13" sqref="S13"/>
    </sheetView>
  </sheetViews>
  <sheetFormatPr defaultRowHeight="15" x14ac:dyDescent="0.25"/>
  <cols>
    <col min="1" max="1" width="13.85546875" customWidth="1"/>
    <col min="2" max="2" width="20.28515625" customWidth="1"/>
    <col min="3" max="3" width="14.140625" customWidth="1"/>
    <col min="4" max="4" width="19.42578125" customWidth="1"/>
    <col min="5" max="5" width="18.5703125" customWidth="1"/>
    <col min="6" max="6" width="18" customWidth="1"/>
    <col min="7" max="7" width="73.42578125" customWidth="1"/>
    <col min="8" max="8" width="21.85546875" bestFit="1" customWidth="1"/>
    <col min="9" max="9" width="12.28515625" customWidth="1"/>
    <col min="10" max="10" width="28.85546875" customWidth="1"/>
    <col min="11" max="11" width="24.140625" customWidth="1"/>
    <col min="12" max="12" width="34.42578125" customWidth="1"/>
    <col min="13" max="13" width="24.42578125" bestFit="1" customWidth="1"/>
    <col min="14" max="14" width="24.85546875" customWidth="1"/>
    <col min="15" max="15" width="73.42578125" customWidth="1"/>
    <col min="16" max="16" width="46.140625" customWidth="1"/>
    <col min="17" max="17" width="69.85546875" customWidth="1"/>
    <col min="18" max="18" width="12.5703125" customWidth="1"/>
    <col min="19" max="19" width="20.7109375" customWidth="1"/>
    <col min="20" max="20" width="13.85546875" customWidth="1"/>
    <col min="21" max="21" width="12.5703125" customWidth="1"/>
    <col min="22" max="22" width="18" bestFit="1" customWidth="1"/>
    <col min="23" max="23" width="13.85546875" customWidth="1"/>
    <col min="24" max="24" width="12.5703125" customWidth="1"/>
    <col min="25" max="25" width="18" customWidth="1"/>
    <col min="26" max="26" width="13.85546875" customWidth="1"/>
  </cols>
  <sheetData>
    <row r="1" spans="1:26" x14ac:dyDescent="0.25">
      <c r="A1" t="s">
        <v>19</v>
      </c>
      <c r="B1" t="s">
        <v>20</v>
      </c>
      <c r="C1" t="s">
        <v>36</v>
      </c>
      <c r="D1" t="s">
        <v>37</v>
      </c>
      <c r="E1" t="s">
        <v>38</v>
      </c>
      <c r="F1" t="s">
        <v>39</v>
      </c>
      <c r="G1" t="s">
        <v>40</v>
      </c>
      <c r="H1" t="s">
        <v>41</v>
      </c>
      <c r="I1" t="s">
        <v>42</v>
      </c>
      <c r="J1" t="s">
        <v>43</v>
      </c>
      <c r="K1" t="s">
        <v>44</v>
      </c>
      <c r="L1" t="s">
        <v>45</v>
      </c>
      <c r="M1" t="s">
        <v>46</v>
      </c>
      <c r="N1" t="s">
        <v>47</v>
      </c>
      <c r="O1" t="s">
        <v>48</v>
      </c>
      <c r="P1" t="s">
        <v>49</v>
      </c>
      <c r="Q1" t="s">
        <v>50</v>
      </c>
      <c r="R1" t="s">
        <v>51</v>
      </c>
      <c r="S1" t="s">
        <v>52</v>
      </c>
      <c r="T1" t="s">
        <v>53</v>
      </c>
      <c r="U1" t="s">
        <v>54</v>
      </c>
      <c r="V1" t="s">
        <v>55</v>
      </c>
      <c r="W1" t="s">
        <v>56</v>
      </c>
      <c r="X1" t="s">
        <v>57</v>
      </c>
      <c r="Y1" t="s">
        <v>58</v>
      </c>
      <c r="Z1" t="s">
        <v>59</v>
      </c>
    </row>
    <row r="2" spans="1:26" x14ac:dyDescent="0.25">
      <c r="A2">
        <f>'Memo Input Form'!C12</f>
        <v>0</v>
      </c>
      <c r="B2">
        <f>'Memo Input Form'!C13</f>
        <v>0</v>
      </c>
      <c r="C2">
        <f>'Memo Input Form'!C14</f>
        <v>0</v>
      </c>
      <c r="D2">
        <f>'Memo Input Form'!C15</f>
        <v>0</v>
      </c>
      <c r="E2" s="31">
        <f>'Memo Input Form'!C23</f>
        <v>0</v>
      </c>
      <c r="F2" s="31">
        <f>'Memo Input Form'!C24</f>
        <v>0</v>
      </c>
      <c r="G2" t="str">
        <f>'Memo Input Form'!B26</f>
        <v>Enter Additional Revenue Details Here…</v>
      </c>
      <c r="H2" s="32">
        <f>'Memo Input Form'!C18</f>
        <v>0</v>
      </c>
      <c r="I2">
        <f>'Memo Input Form'!C19</f>
        <v>2027</v>
      </c>
      <c r="J2" s="31">
        <f>'Memo Input Form'!C20</f>
        <v>0</v>
      </c>
      <c r="K2" s="31">
        <f>'Memo Input Form'!C21</f>
        <v>0</v>
      </c>
      <c r="L2">
        <f>'Memo Input Form'!C22</f>
        <v>0</v>
      </c>
      <c r="M2" s="32">
        <f>'Memo Input Form'!C16</f>
        <v>0</v>
      </c>
      <c r="N2" s="32">
        <f>'Memo Input Form'!C17</f>
        <v>0</v>
      </c>
      <c r="O2" t="str">
        <f>'Memo Input Form'!B28</f>
        <v>Enter Project Summary Here…</v>
      </c>
      <c r="P2" t="str">
        <f>'Memo Input Form'!B30</f>
        <v>This project will help…</v>
      </c>
      <c r="Q2" t="str">
        <f>'Memo Input Form'!B32</f>
        <v>This project addresses economic development in the UEZ by…</v>
      </c>
      <c r="R2">
        <f>'Memo Input Form'!C36</f>
        <v>0</v>
      </c>
      <c r="S2" s="33">
        <f>'Memo Input Form'!C37</f>
        <v>0</v>
      </c>
      <c r="T2" s="31">
        <f>'Memo Input Form'!C38</f>
        <v>0</v>
      </c>
      <c r="U2">
        <f>'Memo Input Form'!C40</f>
        <v>0</v>
      </c>
      <c r="V2" s="33">
        <f>'Memo Input Form'!C41</f>
        <v>0</v>
      </c>
      <c r="W2" s="31">
        <f>'Memo Input Form'!C42</f>
        <v>0</v>
      </c>
      <c r="X2">
        <f>'Memo Input Form'!C44</f>
        <v>0</v>
      </c>
      <c r="Y2" s="33">
        <f>'Memo Input Form'!C45</f>
        <v>0</v>
      </c>
      <c r="Z2" s="31">
        <f>'Memo Input Form'!C46</f>
        <v>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973F2-A00C-4DB3-ADA0-3C2DF5A144D4}">
  <dimension ref="A1:A4"/>
  <sheetViews>
    <sheetView workbookViewId="0">
      <selection activeCell="B9" sqref="B9"/>
    </sheetView>
  </sheetViews>
  <sheetFormatPr defaultRowHeight="15" x14ac:dyDescent="0.25"/>
  <sheetData>
    <row r="1" spans="1:1" x14ac:dyDescent="0.25">
      <c r="A1" t="s">
        <v>21</v>
      </c>
    </row>
    <row r="2" spans="1:1" x14ac:dyDescent="0.25">
      <c r="A2" t="s">
        <v>22</v>
      </c>
    </row>
    <row r="3" spans="1:1" x14ac:dyDescent="0.25">
      <c r="A3" t="s">
        <v>23</v>
      </c>
    </row>
    <row r="4" spans="1:1" x14ac:dyDescent="0.25">
      <c r="A4"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5D81821634D343B92A6F31FF475E83" ma:contentTypeVersion="12" ma:contentTypeDescription="Create a new document." ma:contentTypeScope="" ma:versionID="0019a097f8bd278c62c16b1e3e10938e">
  <xsd:schema xmlns:xsd="http://www.w3.org/2001/XMLSchema" xmlns:xs="http://www.w3.org/2001/XMLSchema" xmlns:p="http://schemas.microsoft.com/office/2006/metadata/properties" xmlns:ns2="4374d3d9-7d5d-4985-8495-7f9960ed2a02" xmlns:ns3="2749a716-e1d1-4f79-8a03-c1180b806b17" targetNamespace="http://schemas.microsoft.com/office/2006/metadata/properties" ma:root="true" ma:fieldsID="9675f45a2089fd809b06fefebb88c2b1" ns2:_="" ns3:_="">
    <xsd:import namespace="4374d3d9-7d5d-4985-8495-7f9960ed2a02"/>
    <xsd:import namespace="2749a716-e1d1-4f79-8a03-c1180b806b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4d3d9-7d5d-4985-8495-7f9960ed2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49a716-e1d1-4f79-8a03-c1180b806b1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b33420e-7915-489a-bc96-a7c394080858}" ma:internalName="TaxCatchAll" ma:showField="CatchAllData" ma:web="2749a716-e1d1-4f79-8a03-c1180b806b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49a716-e1d1-4f79-8a03-c1180b806b17" xsi:nil="true"/>
    <lcf76f155ced4ddcb4097134ff3c332f xmlns="4374d3d9-7d5d-4985-8495-7f9960ed2a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CAD8E5-7D27-40C5-892B-0EBDEA776845}"/>
</file>

<file path=customXml/itemProps2.xml><?xml version="1.0" encoding="utf-8"?>
<ds:datastoreItem xmlns:ds="http://schemas.openxmlformats.org/officeDocument/2006/customXml" ds:itemID="{09CB1C19-4630-4515-B23B-7BAF955E29BB}"/>
</file>

<file path=customXml/itemProps3.xml><?xml version="1.0" encoding="utf-8"?>
<ds:datastoreItem xmlns:ds="http://schemas.openxmlformats.org/officeDocument/2006/customXml" ds:itemID="{458370DD-0265-4727-9B1B-7B24CBAC95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Memo Input Form</vt:lpstr>
      <vt:lpstr>Project Submission Checklist</vt:lpstr>
      <vt:lpstr>Admin Submission Checklist</vt:lpstr>
      <vt:lpstr>Mail Merge Info</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Santos, Daniel [DCA]</cp:lastModifiedBy>
  <cp:revision/>
  <dcterms:created xsi:type="dcterms:W3CDTF">2026-01-13T15:13:52Z</dcterms:created>
  <dcterms:modified xsi:type="dcterms:W3CDTF">2026-07-20T19:05:30Z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0x010100F55D81821634D343B92A6F31FF475E83</vt:lpwstr>
  </property>
</Properties>
</file>